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92" yWindow="72" windowWidth="19476" windowHeight="9444"/>
  </bookViews>
  <sheets>
    <sheet name="Bestellformular 2024" sheetId="1" r:id="rId1"/>
  </sheets>
  <definedNames>
    <definedName name="_xlnm.Print_Area" localSheetId="0">'Bestellformular 2024'!$A$1:$K$76</definedName>
  </definedNames>
  <calcPr calcId="145621"/>
</workbook>
</file>

<file path=xl/calcChain.xml><?xml version="1.0" encoding="utf-8"?>
<calcChain xmlns="http://schemas.openxmlformats.org/spreadsheetml/2006/main">
  <c r="K46" i="1" l="1"/>
  <c r="K47" i="1"/>
  <c r="K48" i="1"/>
  <c r="K49" i="1"/>
  <c r="K50" i="1"/>
  <c r="K51" i="1"/>
  <c r="K52" i="1"/>
  <c r="K53" i="1"/>
  <c r="K45" i="1"/>
  <c r="K39" i="1"/>
  <c r="K40" i="1"/>
  <c r="K41" i="1"/>
  <c r="K38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10" i="1"/>
  <c r="E73" i="1"/>
  <c r="E72" i="1"/>
  <c r="E44" i="1"/>
  <c r="E56" i="1"/>
  <c r="E69" i="1"/>
  <c r="E55" i="1"/>
  <c r="E30" i="1"/>
  <c r="E28" i="1"/>
  <c r="E21" i="1"/>
  <c r="E17" i="1"/>
  <c r="E16" i="1"/>
  <c r="K54" i="1" l="1"/>
  <c r="E71" i="1"/>
  <c r="E70" i="1"/>
  <c r="E68" i="1"/>
  <c r="E67" i="1"/>
  <c r="E66" i="1"/>
  <c r="E65" i="1"/>
  <c r="E64" i="1"/>
  <c r="E63" i="1"/>
  <c r="E62" i="1"/>
  <c r="E61" i="1"/>
  <c r="E60" i="1"/>
  <c r="E59" i="1"/>
  <c r="E58" i="1"/>
  <c r="E57" i="1"/>
  <c r="E54" i="1"/>
  <c r="E53" i="1"/>
  <c r="E52" i="1"/>
  <c r="E51" i="1"/>
  <c r="E50" i="1"/>
  <c r="E49" i="1"/>
  <c r="E48" i="1"/>
  <c r="E47" i="1"/>
  <c r="E46" i="1"/>
  <c r="E45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29" i="1"/>
  <c r="E27" i="1"/>
  <c r="E26" i="1"/>
  <c r="E25" i="1"/>
  <c r="E24" i="1"/>
  <c r="E23" i="1"/>
  <c r="E22" i="1"/>
  <c r="E20" i="1"/>
  <c r="E19" i="1"/>
  <c r="E18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74" i="1" l="1"/>
  <c r="K56" i="1" s="1"/>
</calcChain>
</file>

<file path=xl/sharedStrings.xml><?xml version="1.0" encoding="utf-8"?>
<sst xmlns="http://schemas.openxmlformats.org/spreadsheetml/2006/main" count="240" uniqueCount="230">
  <si>
    <t>Stk</t>
  </si>
  <si>
    <t>Preis</t>
  </si>
  <si>
    <t>Summe</t>
  </si>
  <si>
    <t>Alant</t>
  </si>
  <si>
    <t>Inula helenium</t>
  </si>
  <si>
    <t>Andorn</t>
  </si>
  <si>
    <t>Marrubium vulgare</t>
  </si>
  <si>
    <t>Anisysop</t>
  </si>
  <si>
    <t>Agastache rugosa ´Black Adder´</t>
  </si>
  <si>
    <t>Baldrian</t>
  </si>
  <si>
    <t>Valeriana officinalis</t>
  </si>
  <si>
    <t>Bestell Nr.:</t>
  </si>
  <si>
    <t>Balsampappel</t>
  </si>
  <si>
    <t>Populus balsamifera</t>
  </si>
  <si>
    <t>Name:</t>
  </si>
  <si>
    <t>Basilikum afrikanisch</t>
  </si>
  <si>
    <t>Ocimum kilimandscharicum</t>
  </si>
  <si>
    <t>Basilikum griechisches</t>
  </si>
  <si>
    <t>Ocimum basilicum</t>
  </si>
  <si>
    <t>Basilikum heiliges</t>
  </si>
  <si>
    <t>Ocimum sanctum</t>
  </si>
  <si>
    <t>Abholung am:</t>
  </si>
  <si>
    <t>Basilikum rot</t>
  </si>
  <si>
    <t>Basilikum zitrone</t>
  </si>
  <si>
    <t>Beifuß Einjähriger</t>
  </si>
  <si>
    <t>Artemisia annua</t>
  </si>
  <si>
    <t>Beifuß Räucherbeifuß</t>
  </si>
  <si>
    <t>Artemisia cana</t>
  </si>
  <si>
    <t>Beinwell</t>
  </si>
  <si>
    <t>Symphytum officinalis</t>
  </si>
  <si>
    <t>Bertram römischer</t>
  </si>
  <si>
    <t>Anacyclus pyrethrum</t>
  </si>
  <si>
    <t>Rose, Bibernellrose</t>
  </si>
  <si>
    <t>Rosa pimpinellifolia</t>
  </si>
  <si>
    <t>Borretsch</t>
  </si>
  <si>
    <t>Borago officinalis</t>
  </si>
  <si>
    <t>Rose, Hechtrose</t>
  </si>
  <si>
    <t>Rosa glauca</t>
  </si>
  <si>
    <t>Currykraut</t>
  </si>
  <si>
    <t>Helchrysum italicum</t>
  </si>
  <si>
    <t>Dreiblättrige Zitrone</t>
  </si>
  <si>
    <t>Poncirus trifoliata</t>
  </si>
  <si>
    <t>Rosmarin "Freidl"</t>
  </si>
  <si>
    <t>Rosmarinus officinalis</t>
  </si>
  <si>
    <t>Eberraute</t>
  </si>
  <si>
    <t>Artemisia abrotanum</t>
  </si>
  <si>
    <t>Rosmarin "Knickmann"</t>
  </si>
  <si>
    <t>Eberraute, Baum</t>
  </si>
  <si>
    <t>Artemisia abrotanum ssp</t>
  </si>
  <si>
    <t>Rote Gartenmelde</t>
  </si>
  <si>
    <t>Artiplex hortensis rubra</t>
  </si>
  <si>
    <t>Eibisch</t>
  </si>
  <si>
    <t>Althea officinalis</t>
  </si>
  <si>
    <t>Salbei</t>
  </si>
  <si>
    <t>Salvia officinalis</t>
  </si>
  <si>
    <t>Engelwurz</t>
  </si>
  <si>
    <t>Angelica archangelica             ab</t>
  </si>
  <si>
    <t>Salbei, Ananas</t>
  </si>
  <si>
    <t>Salvia rutilans</t>
  </si>
  <si>
    <t>Estragon, französisch</t>
  </si>
  <si>
    <t>Artemisia dracunculus</t>
  </si>
  <si>
    <t>Salbei, Johannisbeer</t>
  </si>
  <si>
    <t>Salvia ovrahamis</t>
  </si>
  <si>
    <t>Gartenkresse</t>
  </si>
  <si>
    <t>Lepidium sativum</t>
  </si>
  <si>
    <t>Salbei, Mandarinen</t>
  </si>
  <si>
    <t>Salvia elegans</t>
  </si>
  <si>
    <t>Goldmelisse, rot</t>
  </si>
  <si>
    <t>Monarda didyma</t>
  </si>
  <si>
    <t>Salbei, Muskatellersalbei</t>
  </si>
  <si>
    <t>Salvia sclarea</t>
  </si>
  <si>
    <t>Goldmelisse, violett (Oswego)</t>
  </si>
  <si>
    <t>Monarda fistulosa</t>
  </si>
  <si>
    <t>Salbei, Pfeffersalbei</t>
  </si>
  <si>
    <t>Salvia uliginosa</t>
  </si>
  <si>
    <t>Herzgespann</t>
  </si>
  <si>
    <t xml:space="preserve">Leonurus cardiaca </t>
  </si>
  <si>
    <t>Sellerie, Blattsellerie</t>
  </si>
  <si>
    <t>Apium graveolensvar. Secalinum</t>
  </si>
  <si>
    <t>Herzsamen</t>
  </si>
  <si>
    <t>Cardiosp. halicacabum</t>
  </si>
  <si>
    <t>Sonnenhut, roter</t>
  </si>
  <si>
    <t>Echinacea purpurea</t>
  </si>
  <si>
    <t>Japanischer Ingwer</t>
  </si>
  <si>
    <t>Zingiber mioga</t>
  </si>
  <si>
    <t>Echinacea pallida</t>
  </si>
  <si>
    <r>
      <t xml:space="preserve">Jasmin, echter </t>
    </r>
    <r>
      <rPr>
        <sz val="10"/>
        <color theme="1" tint="0.249977111117893"/>
        <rFont val="Calibri"/>
        <family val="2"/>
        <scheme val="minor"/>
      </rPr>
      <t>(3jährig)</t>
    </r>
  </si>
  <si>
    <t>Jasminum officinale</t>
  </si>
  <si>
    <t>Tausendguldenkraut</t>
  </si>
  <si>
    <t>Centaurium</t>
  </si>
  <si>
    <t>Johanniskraut</t>
  </si>
  <si>
    <t>Hypericum perforatum</t>
  </si>
  <si>
    <t>Teechrysantheme</t>
  </si>
  <si>
    <t>Chrysanthemum morifolium</t>
  </si>
  <si>
    <t>Kamille römisch</t>
  </si>
  <si>
    <t>Chamaemelum nobile</t>
  </si>
  <si>
    <t>Thymian</t>
  </si>
  <si>
    <t>Th. officinalis</t>
  </si>
  <si>
    <t>Kamille, echte</t>
  </si>
  <si>
    <t>Matricaria recutita</t>
  </si>
  <si>
    <t>Thymian, Ingwer</t>
  </si>
  <si>
    <t>Th. Hybride</t>
  </si>
  <si>
    <t>Karde</t>
  </si>
  <si>
    <t>Dipsacus sylvestris</t>
  </si>
  <si>
    <t>Thymian, Quendel</t>
  </si>
  <si>
    <t>Th. serpyllum</t>
  </si>
  <si>
    <t>Königskerze</t>
  </si>
  <si>
    <t>Verbascum thapsus</t>
  </si>
  <si>
    <t>Thymian, Rosenduft</t>
  </si>
  <si>
    <t>Koriander</t>
  </si>
  <si>
    <t>Coriandrum sativum</t>
  </si>
  <si>
    <t>Thymian, Zitrone</t>
  </si>
  <si>
    <t>Th. citriodora</t>
  </si>
  <si>
    <t>Centaurea cyanus</t>
  </si>
  <si>
    <t>Thymian, Steinpilz</t>
  </si>
  <si>
    <t>Th. longicaulus ssp. odoratus</t>
  </si>
  <si>
    <t>Lauch, Luftzwiebel</t>
  </si>
  <si>
    <t>Allium viviparum</t>
  </si>
  <si>
    <t>Waldmeister</t>
  </si>
  <si>
    <t>Galium odoratum</t>
  </si>
  <si>
    <t xml:space="preserve">Lauch, Chinesischer </t>
  </si>
  <si>
    <t>Allium odorum</t>
  </si>
  <si>
    <t>Weinraute</t>
  </si>
  <si>
    <t>Ruta graveolens</t>
  </si>
  <si>
    <t>Lauch, Winterheckenzwiebel</t>
  </si>
  <si>
    <t>Allium fistulosum</t>
  </si>
  <si>
    <t>Wermut</t>
  </si>
  <si>
    <t>Artemisia absinthum</t>
  </si>
  <si>
    <t>Lavendel,  ´Mailette´</t>
  </si>
  <si>
    <t>Lavandula angustifolia</t>
  </si>
  <si>
    <t>Zistrose</t>
  </si>
  <si>
    <t>Cistus incanus</t>
  </si>
  <si>
    <t>Lavendel, ´Grosso´</t>
  </si>
  <si>
    <t>Lavandula x intermedia</t>
  </si>
  <si>
    <t>Lavendel, ´Hidcote blue´</t>
  </si>
  <si>
    <t>Zitronen-Katzenminze</t>
  </si>
  <si>
    <t>Nepeta cataria ssp. Citriodora</t>
  </si>
  <si>
    <t>Liebstöckel</t>
  </si>
  <si>
    <t>Levisticum officinale</t>
  </si>
  <si>
    <t>Zitronenmelisse</t>
  </si>
  <si>
    <t>Melissa officinalis</t>
  </si>
  <si>
    <t>Likörraute</t>
  </si>
  <si>
    <t>Artemisia species</t>
  </si>
  <si>
    <t>Zitronenverbene</t>
  </si>
  <si>
    <t>Aloysia triphylla</t>
  </si>
  <si>
    <t>Mädesüß</t>
  </si>
  <si>
    <t>Filipendula ulmaria</t>
  </si>
  <si>
    <t>BLUMEN</t>
  </si>
  <si>
    <t>Majoran</t>
  </si>
  <si>
    <t>Origanum majorana</t>
  </si>
  <si>
    <t>Akelei</t>
  </si>
  <si>
    <t>Aquilegia vulgaris</t>
  </si>
  <si>
    <r>
      <t xml:space="preserve">Fingerhut, rot  </t>
    </r>
    <r>
      <rPr>
        <sz val="10"/>
        <color theme="1" tint="0.249977111117893"/>
        <rFont val="Calibri"/>
        <family val="2"/>
        <scheme val="minor"/>
      </rPr>
      <t>(giftig)</t>
    </r>
  </si>
  <si>
    <t>Digitalis purpurea</t>
  </si>
  <si>
    <t>Minze, Grapefruit</t>
  </si>
  <si>
    <t>Mentha suaveolens x piperita</t>
  </si>
  <si>
    <t>Prachtkerze</t>
  </si>
  <si>
    <t>Gaura lindheimeri</t>
  </si>
  <si>
    <t>Minze, Japanische Ölminze</t>
  </si>
  <si>
    <t>Menta arvensis x piperascens</t>
  </si>
  <si>
    <t>Schaumblüte</t>
  </si>
  <si>
    <t>Tiarella</t>
  </si>
  <si>
    <t>Minze, Krauseminze</t>
  </si>
  <si>
    <t>Mentha spicata var crispa</t>
  </si>
  <si>
    <t>GEMÜSE</t>
  </si>
  <si>
    <t>Mentha species</t>
  </si>
  <si>
    <t>Meterbohnen</t>
  </si>
  <si>
    <t xml:space="preserve">Vigna unguiculata </t>
  </si>
  <si>
    <t>Minze, Marokkanische</t>
  </si>
  <si>
    <t>Okra</t>
  </si>
  <si>
    <t>Abelmoschus esculentus</t>
  </si>
  <si>
    <t>Minze, Mojito</t>
  </si>
  <si>
    <t>Minze, Orange</t>
  </si>
  <si>
    <t>Mentha x piperita v. citrata</t>
  </si>
  <si>
    <t>Minze, Schokolade</t>
  </si>
  <si>
    <t>Mentha x piperita ´Chocolate´</t>
  </si>
  <si>
    <t>NOTIZEN | MITTEILUNG</t>
  </si>
  <si>
    <t>Minze, Zitrone</t>
  </si>
  <si>
    <t>Mentha piperita v. citrata</t>
  </si>
  <si>
    <t>Mutterkraut</t>
  </si>
  <si>
    <t>Chrysanthemum panthenium</t>
  </si>
  <si>
    <t>Odermenning</t>
  </si>
  <si>
    <t>Agrimonia odorata</t>
  </si>
  <si>
    <t>Oregano, Blumenoregano</t>
  </si>
  <si>
    <t xml:space="preserve">Origanum vulgare x laevigatum </t>
  </si>
  <si>
    <t>Oregano, Griechischer Dost</t>
  </si>
  <si>
    <t>Origanum vulgare ssp. Hirtum</t>
  </si>
  <si>
    <t>Petersilie</t>
  </si>
  <si>
    <t>Petroselinum crispum</t>
  </si>
  <si>
    <t>Ringelblumen</t>
  </si>
  <si>
    <t>Calendula officinalis</t>
  </si>
  <si>
    <t>Artischocken</t>
  </si>
  <si>
    <t>Fenchel</t>
  </si>
  <si>
    <t>Dille</t>
  </si>
  <si>
    <t>Gewürztagetes</t>
  </si>
  <si>
    <t>Kornblume blau</t>
  </si>
  <si>
    <t>Strohreserl</t>
  </si>
  <si>
    <t>Bergminze griechisch</t>
  </si>
  <si>
    <t>Bergminze amerikanisch</t>
  </si>
  <si>
    <t>Th. species</t>
  </si>
  <si>
    <t>Oregano, Hopfenblütrig</t>
  </si>
  <si>
    <t>Majoran, Hopfenblütrig</t>
  </si>
  <si>
    <t>Cynara cardunculus</t>
  </si>
  <si>
    <t xml:space="preserve">Helichrysum bracteatum </t>
  </si>
  <si>
    <t>Edamame</t>
  </si>
  <si>
    <t>Glycine max</t>
  </si>
  <si>
    <t>Galatella linosyris</t>
  </si>
  <si>
    <t>Goldhaaraster</t>
  </si>
  <si>
    <t>Minze, Braune Nudelminze</t>
  </si>
  <si>
    <t>Mentha carinthiaca</t>
  </si>
  <si>
    <t>div. Saisongemüse</t>
  </si>
  <si>
    <t>Calamintha nepeta</t>
  </si>
  <si>
    <t>Pycnanthemum pilosum</t>
  </si>
  <si>
    <t>Anethum graveolens</t>
  </si>
  <si>
    <t>Foeniculum vulgare</t>
  </si>
  <si>
    <t>Tagetes tennuifolia</t>
  </si>
  <si>
    <t>Nigella sativa</t>
  </si>
  <si>
    <t>Schwarzkümmel</t>
  </si>
  <si>
    <t>Kümmel</t>
  </si>
  <si>
    <t>Carum carvi</t>
  </si>
  <si>
    <t>Sonnenhut, schmalblättrig</t>
  </si>
  <si>
    <t>Cosmee orange</t>
  </si>
  <si>
    <t>LEBEN MIT KRÄUTERN | Andrea Bregar | 8330 Gossendorf 79 | 0660 1496885 | andrea@lebenmitkraeutern.at | www.lebenmitkraeutern.net</t>
  </si>
  <si>
    <t>SUCHST DU EINE SPEZIELLE PFLANZE?</t>
  </si>
  <si>
    <t xml:space="preserve">SUMME      </t>
  </si>
  <si>
    <t>*</t>
  </si>
  <si>
    <t xml:space="preserve"> Ab 25. April abholbereit solgange der Vorrat reicht!</t>
  </si>
  <si>
    <t xml:space="preserve"> Limitierte Samen vorort erhältlich.</t>
  </si>
  <si>
    <t xml:space="preserve"> Mini-Chargen Raritäten wie Mönchspfeffer, jap. Ingwer etc. vorort zum Stöbern :-)</t>
  </si>
  <si>
    <t>BESTELLFORMULAR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</si>
</sst>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€&quot;\ * #,##0.00_-;\-&quot;€&quot;\ * #,##0.00_-;_-&quot;€&quot;\ * &quot;-&quot;??_-;_-@_-"/>
    <numFmt numFmtId="164" formatCode="&quot;€&quot;\ #,##0.00"/>
  </numFmts>
  <fonts count="20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i/>
      <sz val="14"/>
      <color theme="0" tint="-0.499984740745262"/>
      <name val="Calibri Light"/>
      <family val="2"/>
    </font>
    <font>
      <b/>
      <sz val="14"/>
      <color theme="1" tint="0.14999847407452621"/>
      <name val="Calibri Light"/>
      <family val="2"/>
    </font>
    <font>
      <sz val="11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i/>
      <sz val="10"/>
      <color theme="1" tint="0.249977111117893"/>
      <name val="Calibri Light"/>
      <family val="2"/>
    </font>
    <font>
      <i/>
      <sz val="11"/>
      <color theme="1" tint="0.249977111117893"/>
      <name val="Calibri Light"/>
      <family val="2"/>
    </font>
    <font>
      <i/>
      <sz val="11"/>
      <color theme="1" tint="0.249977111117893"/>
      <name val="Calibri"/>
      <family val="2"/>
      <scheme val="minor"/>
    </font>
    <font>
      <i/>
      <sz val="10"/>
      <color theme="1" tint="0.249977111117893"/>
      <name val="Calibri"/>
      <family val="2"/>
      <scheme val="minor"/>
    </font>
    <font>
      <i/>
      <sz val="14"/>
      <color theme="1" tint="0.249977111117893"/>
      <name val="Calibri Light"/>
      <family val="2"/>
    </font>
    <font>
      <i/>
      <sz val="10"/>
      <color theme="1" tint="0.34998626667073579"/>
      <name val="Calibri Light"/>
      <family val="2"/>
    </font>
    <font>
      <i/>
      <sz val="11"/>
      <color theme="1" tint="0.34998626667073579"/>
      <name val="Calibri Light"/>
      <family val="2"/>
    </font>
    <font>
      <i/>
      <sz val="11"/>
      <color theme="1" tint="0.3499862666707357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/>
      <right style="thin">
        <color theme="0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</borders>
  <cellStyleXfs count="1">
    <xf numFmtId="0" fontId="0" fillId="0" borderId="0"/>
  </cellStyleXfs>
  <cellXfs count="157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0" borderId="1" xfId="0" applyFont="1" applyBorder="1"/>
    <xf numFmtId="0" fontId="0" fillId="0" borderId="1" xfId="0" applyBorder="1"/>
    <xf numFmtId="44" fontId="4" fillId="0" borderId="1" xfId="0" applyNumberFormat="1" applyFont="1" applyBorder="1"/>
    <xf numFmtId="0" fontId="3" fillId="0" borderId="1" xfId="0" applyFont="1" applyFill="1" applyBorder="1"/>
    <xf numFmtId="0" fontId="3" fillId="0" borderId="1" xfId="0" applyFont="1" applyBorder="1"/>
    <xf numFmtId="0" fontId="1" fillId="0" borderId="1" xfId="0" applyFont="1" applyFill="1" applyBorder="1" applyAlignment="1">
      <alignment horizontal="center"/>
    </xf>
    <xf numFmtId="0" fontId="0" fillId="0" borderId="1" xfId="0" applyFill="1" applyBorder="1"/>
    <xf numFmtId="44" fontId="4" fillId="0" borderId="1" xfId="0" applyNumberFormat="1" applyFont="1" applyFill="1" applyBorder="1"/>
    <xf numFmtId="0" fontId="1" fillId="0" borderId="1" xfId="0" applyFont="1" applyFill="1" applyBorder="1"/>
    <xf numFmtId="2" fontId="1" fillId="0" borderId="1" xfId="0" applyNumberFormat="1" applyFont="1" applyFill="1" applyBorder="1"/>
    <xf numFmtId="0" fontId="5" fillId="0" borderId="1" xfId="0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left" vertical="center"/>
    </xf>
    <xf numFmtId="2" fontId="5" fillId="0" borderId="1" xfId="0" applyNumberFormat="1" applyFont="1" applyFill="1" applyBorder="1"/>
    <xf numFmtId="2" fontId="1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left"/>
    </xf>
    <xf numFmtId="2" fontId="11" fillId="0" borderId="1" xfId="0" applyNumberFormat="1" applyFont="1" applyFill="1" applyBorder="1" applyAlignment="1">
      <alignment horizontal="left" vertical="center"/>
    </xf>
    <xf numFmtId="2" fontId="11" fillId="0" borderId="1" xfId="0" applyNumberFormat="1" applyFont="1" applyBorder="1" applyAlignment="1">
      <alignment horizontal="left"/>
    </xf>
    <xf numFmtId="2" fontId="11" fillId="0" borderId="1" xfId="0" applyNumberFormat="1" applyFont="1" applyFill="1" applyBorder="1" applyAlignment="1">
      <alignment horizontal="left" vertical="center" indent="1"/>
    </xf>
    <xf numFmtId="0" fontId="5" fillId="2" borderId="2" xfId="0" applyFont="1" applyFill="1" applyBorder="1" applyAlignment="1">
      <alignment horizontal="center"/>
    </xf>
    <xf numFmtId="0" fontId="0" fillId="2" borderId="2" xfId="0" applyFill="1" applyBorder="1"/>
    <xf numFmtId="0" fontId="1" fillId="2" borderId="2" xfId="0" applyFont="1" applyFill="1" applyBorder="1"/>
    <xf numFmtId="0" fontId="0" fillId="0" borderId="2" xfId="0" applyFill="1" applyBorder="1"/>
    <xf numFmtId="0" fontId="0" fillId="0" borderId="6" xfId="0" applyBorder="1"/>
    <xf numFmtId="0" fontId="1" fillId="2" borderId="7" xfId="0" applyFont="1" applyFill="1" applyBorder="1" applyAlignment="1">
      <alignment horizontal="center"/>
    </xf>
    <xf numFmtId="0" fontId="2" fillId="0" borderId="7" xfId="0" applyFont="1" applyBorder="1"/>
    <xf numFmtId="2" fontId="11" fillId="0" borderId="7" xfId="0" applyNumberFormat="1" applyFont="1" applyBorder="1" applyAlignment="1">
      <alignment horizontal="left"/>
    </xf>
    <xf numFmtId="0" fontId="1" fillId="0" borderId="7" xfId="0" applyFont="1" applyBorder="1"/>
    <xf numFmtId="0" fontId="0" fillId="2" borderId="7" xfId="0" applyFill="1" applyBorder="1"/>
    <xf numFmtId="0" fontId="1" fillId="4" borderId="7" xfId="0" applyFont="1" applyFill="1" applyBorder="1"/>
    <xf numFmtId="2" fontId="11" fillId="4" borderId="7" xfId="0" applyNumberFormat="1" applyFont="1" applyFill="1" applyBorder="1" applyAlignment="1">
      <alignment horizontal="left"/>
    </xf>
    <xf numFmtId="44" fontId="1" fillId="4" borderId="7" xfId="0" applyNumberFormat="1" applyFont="1" applyFill="1" applyBorder="1"/>
    <xf numFmtId="0" fontId="0" fillId="2" borderId="7" xfId="0" applyFill="1" applyBorder="1" applyAlignment="1">
      <alignment horizontal="center"/>
    </xf>
    <xf numFmtId="0" fontId="3" fillId="0" borderId="7" xfId="0" applyFont="1" applyBorder="1" applyAlignment="1">
      <alignment vertical="center" wrapText="1"/>
    </xf>
    <xf numFmtId="2" fontId="11" fillId="0" borderId="7" xfId="0" applyNumberFormat="1" applyFont="1" applyBorder="1" applyAlignment="1">
      <alignment horizontal="left" vertical="center" wrapText="1"/>
    </xf>
    <xf numFmtId="44" fontId="4" fillId="0" borderId="7" xfId="0" applyNumberFormat="1" applyFont="1" applyBorder="1"/>
    <xf numFmtId="0" fontId="3" fillId="0" borderId="7" xfId="0" applyFont="1" applyFill="1" applyBorder="1"/>
    <xf numFmtId="2" fontId="11" fillId="0" borderId="7" xfId="0" applyNumberFormat="1" applyFont="1" applyFill="1" applyBorder="1" applyAlignment="1">
      <alignment horizontal="left"/>
    </xf>
    <xf numFmtId="0" fontId="3" fillId="0" borderId="7" xfId="0" applyFont="1" applyBorder="1"/>
    <xf numFmtId="0" fontId="0" fillId="4" borderId="7" xfId="0" applyFill="1" applyBorder="1"/>
    <xf numFmtId="0" fontId="5" fillId="2" borderId="7" xfId="0" applyFont="1" applyFill="1" applyBorder="1" applyAlignment="1">
      <alignment horizontal="center"/>
    </xf>
    <xf numFmtId="0" fontId="10" fillId="0" borderId="7" xfId="0" applyFont="1" applyBorder="1" applyAlignment="1">
      <alignment horizontal="left"/>
    </xf>
    <xf numFmtId="44" fontId="0" fillId="0" borderId="7" xfId="0" applyNumberFormat="1" applyBorder="1"/>
    <xf numFmtId="0" fontId="3" fillId="0" borderId="7" xfId="0" applyFont="1" applyFill="1" applyBorder="1" applyAlignment="1">
      <alignment vertical="center" wrapText="1"/>
    </xf>
    <xf numFmtId="0" fontId="1" fillId="0" borderId="7" xfId="0" applyFont="1" applyFill="1" applyBorder="1" applyAlignment="1">
      <alignment horizontal="center"/>
    </xf>
    <xf numFmtId="164" fontId="7" fillId="3" borderId="7" xfId="0" applyNumberFormat="1" applyFont="1" applyFill="1" applyBorder="1" applyAlignment="1">
      <alignment horizontal="left" vertical="center"/>
    </xf>
    <xf numFmtId="49" fontId="1" fillId="2" borderId="11" xfId="0" applyNumberFormat="1" applyFont="1" applyFill="1" applyBorder="1" applyAlignment="1">
      <alignment horizontal="center" vertical="center"/>
    </xf>
    <xf numFmtId="49" fontId="1" fillId="2" borderId="12" xfId="0" applyNumberFormat="1" applyFont="1" applyFill="1" applyBorder="1" applyAlignment="1">
      <alignment horizontal="center" vertical="center"/>
    </xf>
    <xf numFmtId="49" fontId="1" fillId="2" borderId="13" xfId="0" applyNumberFormat="1" applyFont="1" applyFill="1" applyBorder="1" applyAlignment="1">
      <alignment horizontal="center" vertical="center"/>
    </xf>
    <xf numFmtId="49" fontId="1" fillId="2" borderId="14" xfId="0" applyNumberFormat="1" applyFont="1" applyFill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center" vertical="center"/>
    </xf>
    <xf numFmtId="49" fontId="1" fillId="2" borderId="16" xfId="0" applyNumberFormat="1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3" fillId="0" borderId="12" xfId="0" applyFont="1" applyBorder="1" applyAlignment="1">
      <alignment vertical="center" wrapText="1"/>
    </xf>
    <xf numFmtId="2" fontId="11" fillId="0" borderId="12" xfId="0" applyNumberFormat="1" applyFont="1" applyBorder="1" applyAlignment="1">
      <alignment horizontal="left" vertical="center" wrapText="1"/>
    </xf>
    <xf numFmtId="44" fontId="4" fillId="0" borderId="12" xfId="0" applyNumberFormat="1" applyFont="1" applyBorder="1"/>
    <xf numFmtId="0" fontId="1" fillId="0" borderId="12" xfId="0" applyFont="1" applyFill="1" applyBorder="1" applyAlignment="1">
      <alignment horizontal="center"/>
    </xf>
    <xf numFmtId="44" fontId="1" fillId="0" borderId="10" xfId="0" applyNumberFormat="1" applyFont="1" applyFill="1" applyBorder="1" applyAlignment="1"/>
    <xf numFmtId="0" fontId="12" fillId="0" borderId="7" xfId="0" applyFont="1" applyBorder="1"/>
    <xf numFmtId="0" fontId="12" fillId="4" borderId="7" xfId="0" applyFont="1" applyFill="1" applyBorder="1"/>
    <xf numFmtId="0" fontId="12" fillId="0" borderId="7" xfId="0" applyFont="1" applyBorder="1" applyAlignment="1">
      <alignment vertical="center" wrapText="1"/>
    </xf>
    <xf numFmtId="0" fontId="12" fillId="0" borderId="7" xfId="0" applyFont="1" applyFill="1" applyBorder="1"/>
    <xf numFmtId="0" fontId="13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12" xfId="0" applyFont="1" applyBorder="1" applyAlignment="1">
      <alignment vertical="center" wrapText="1"/>
    </xf>
    <xf numFmtId="0" fontId="14" fillId="0" borderId="1" xfId="0" applyFont="1" applyBorder="1"/>
    <xf numFmtId="0" fontId="12" fillId="0" borderId="1" xfId="0" applyFont="1" applyBorder="1"/>
    <xf numFmtId="0" fontId="14" fillId="0" borderId="1" xfId="0" applyFont="1" applyFill="1" applyBorder="1"/>
    <xf numFmtId="0" fontId="13" fillId="0" borderId="1" xfId="0" applyFont="1" applyFill="1" applyBorder="1"/>
    <xf numFmtId="0" fontId="12" fillId="0" borderId="1" xfId="0" applyFont="1" applyFill="1" applyBorder="1"/>
    <xf numFmtId="0" fontId="15" fillId="0" borderId="1" xfId="0" applyFont="1" applyFill="1" applyBorder="1" applyAlignment="1">
      <alignment horizontal="center"/>
    </xf>
    <xf numFmtId="49" fontId="12" fillId="0" borderId="1" xfId="0" applyNumberFormat="1" applyFont="1" applyFill="1" applyBorder="1" applyAlignment="1">
      <alignment vertical="center"/>
    </xf>
    <xf numFmtId="0" fontId="12" fillId="0" borderId="1" xfId="0" applyFont="1" applyFill="1" applyBorder="1" applyAlignment="1">
      <alignment horizontal="right" vertical="center"/>
    </xf>
    <xf numFmtId="49" fontId="12" fillId="0" borderId="1" xfId="0" applyNumberFormat="1" applyFont="1" applyFill="1" applyBorder="1" applyAlignment="1">
      <alignment horizontal="left" vertical="center" indent="1"/>
    </xf>
    <xf numFmtId="0" fontId="16" fillId="0" borderId="1" xfId="0" applyFont="1" applyFill="1" applyBorder="1" applyAlignment="1">
      <alignment horizontal="right" vertical="center" indent="1"/>
    </xf>
    <xf numFmtId="0" fontId="12" fillId="0" borderId="1" xfId="0" applyFont="1" applyFill="1" applyBorder="1" applyAlignment="1">
      <alignment horizontal="left" vertical="center" indent="1"/>
    </xf>
    <xf numFmtId="0" fontId="15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17" fillId="0" borderId="7" xfId="0" applyFont="1" applyBorder="1"/>
    <xf numFmtId="0" fontId="17" fillId="0" borderId="7" xfId="0" applyFont="1" applyBorder="1" applyAlignment="1">
      <alignment vertical="center" wrapText="1"/>
    </xf>
    <xf numFmtId="0" fontId="17" fillId="0" borderId="7" xfId="0" applyFont="1" applyFill="1" applyBorder="1"/>
    <xf numFmtId="0" fontId="18" fillId="0" borderId="7" xfId="0" applyFont="1" applyBorder="1"/>
    <xf numFmtId="0" fontId="19" fillId="0" borderId="7" xfId="0" applyFont="1" applyBorder="1"/>
    <xf numFmtId="0" fontId="19" fillId="0" borderId="7" xfId="0" applyFont="1" applyBorder="1" applyAlignment="1">
      <alignment horizontal="center"/>
    </xf>
    <xf numFmtId="0" fontId="19" fillId="0" borderId="7" xfId="0" applyFont="1" applyBorder="1" applyAlignment="1">
      <alignment horizontal="left"/>
    </xf>
    <xf numFmtId="0" fontId="17" fillId="0" borderId="7" xfId="0" applyFont="1" applyBorder="1" applyAlignment="1">
      <alignment horizontal="left" vertical="center"/>
    </xf>
    <xf numFmtId="0" fontId="17" fillId="0" borderId="7" xfId="0" applyFont="1" applyBorder="1" applyAlignment="1">
      <alignment horizontal="right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7" fillId="0" borderId="23" xfId="0" applyFont="1" applyBorder="1" applyAlignment="1">
      <alignment horizontal="left" vertical="center"/>
    </xf>
    <xf numFmtId="0" fontId="17" fillId="0" borderId="24" xfId="0" applyFont="1" applyBorder="1" applyAlignment="1">
      <alignment horizontal="left" vertical="center"/>
    </xf>
    <xf numFmtId="0" fontId="1" fillId="0" borderId="8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6" fillId="0" borderId="8" xfId="0" applyFont="1" applyBorder="1" applyAlignment="1">
      <alignment horizontal="right" vertical="center"/>
    </xf>
    <xf numFmtId="0" fontId="6" fillId="0" borderId="9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9" fillId="4" borderId="11" xfId="0" applyFont="1" applyFill="1" applyBorder="1" applyAlignment="1">
      <alignment horizontal="left" vertical="center" wrapText="1"/>
    </xf>
    <xf numFmtId="0" fontId="9" fillId="4" borderId="12" xfId="0" applyFont="1" applyFill="1" applyBorder="1" applyAlignment="1">
      <alignment horizontal="left" vertical="center" wrapText="1"/>
    </xf>
    <xf numFmtId="0" fontId="9" fillId="4" borderId="13" xfId="0" applyFont="1" applyFill="1" applyBorder="1" applyAlignment="1">
      <alignment horizontal="left" vertical="center" wrapText="1"/>
    </xf>
    <xf numFmtId="0" fontId="9" fillId="4" borderId="14" xfId="0" applyFont="1" applyFill="1" applyBorder="1" applyAlignment="1">
      <alignment horizontal="left" vertical="center" wrapText="1"/>
    </xf>
    <xf numFmtId="0" fontId="9" fillId="4" borderId="15" xfId="0" applyFont="1" applyFill="1" applyBorder="1" applyAlignment="1">
      <alignment horizontal="left" vertical="center" wrapText="1"/>
    </xf>
    <xf numFmtId="0" fontId="9" fillId="4" borderId="16" xfId="0" applyFont="1" applyFill="1" applyBorder="1" applyAlignment="1">
      <alignment horizontal="left" vertical="center" wrapText="1"/>
    </xf>
    <xf numFmtId="0" fontId="0" fillId="4" borderId="11" xfId="0" applyFill="1" applyBorder="1" applyAlignment="1">
      <alignment horizontal="left" vertical="center"/>
    </xf>
    <xf numFmtId="0" fontId="0" fillId="4" borderId="12" xfId="0" applyFill="1" applyBorder="1" applyAlignment="1">
      <alignment horizontal="left" vertical="center"/>
    </xf>
    <xf numFmtId="0" fontId="0" fillId="4" borderId="13" xfId="0" applyFill="1" applyBorder="1" applyAlignment="1">
      <alignment horizontal="left" vertical="center"/>
    </xf>
    <xf numFmtId="0" fontId="0" fillId="4" borderId="14" xfId="0" applyFill="1" applyBorder="1" applyAlignment="1">
      <alignment horizontal="left" vertical="center"/>
    </xf>
    <xf numFmtId="0" fontId="0" fillId="4" borderId="15" xfId="0" applyFill="1" applyBorder="1" applyAlignment="1">
      <alignment horizontal="left" vertical="center"/>
    </xf>
    <xf numFmtId="0" fontId="0" fillId="4" borderId="16" xfId="0" applyFill="1" applyBorder="1" applyAlignment="1">
      <alignment horizontal="left" vertical="center"/>
    </xf>
    <xf numFmtId="0" fontId="0" fillId="0" borderId="3" xfId="0" applyBorder="1" applyAlignment="1">
      <alignment horizontal="center"/>
    </xf>
    <xf numFmtId="0" fontId="1" fillId="0" borderId="19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1" fillId="0" borderId="22" xfId="0" applyFont="1" applyFill="1" applyBorder="1" applyAlignment="1">
      <alignment horizontal="center"/>
    </xf>
    <xf numFmtId="0" fontId="0" fillId="0" borderId="20" xfId="0" applyFill="1" applyBorder="1" applyAlignment="1">
      <alignment horizontal="center" vertical="top"/>
    </xf>
    <xf numFmtId="0" fontId="0" fillId="0" borderId="21" xfId="0" applyFill="1" applyBorder="1" applyAlignment="1">
      <alignment horizontal="center" vertical="top"/>
    </xf>
    <xf numFmtId="0" fontId="0" fillId="4" borderId="11" xfId="0" applyFill="1" applyBorder="1" applyAlignment="1">
      <alignment horizontal="left" vertical="top"/>
    </xf>
    <xf numFmtId="0" fontId="0" fillId="4" borderId="12" xfId="0" applyFill="1" applyBorder="1" applyAlignment="1">
      <alignment horizontal="left" vertical="top"/>
    </xf>
    <xf numFmtId="0" fontId="0" fillId="4" borderId="13" xfId="0" applyFill="1" applyBorder="1" applyAlignment="1">
      <alignment horizontal="left" vertical="top"/>
    </xf>
    <xf numFmtId="0" fontId="0" fillId="4" borderId="17" xfId="0" applyFill="1" applyBorder="1" applyAlignment="1">
      <alignment horizontal="left" vertical="top"/>
    </xf>
    <xf numFmtId="0" fontId="0" fillId="4" borderId="0" xfId="0" applyFill="1" applyBorder="1" applyAlignment="1">
      <alignment horizontal="left" vertical="top"/>
    </xf>
    <xf numFmtId="0" fontId="0" fillId="4" borderId="18" xfId="0" applyFill="1" applyBorder="1" applyAlignment="1">
      <alignment horizontal="left" vertical="top"/>
    </xf>
    <xf numFmtId="0" fontId="0" fillId="4" borderId="14" xfId="0" applyFill="1" applyBorder="1" applyAlignment="1">
      <alignment horizontal="left" vertical="top"/>
    </xf>
    <xf numFmtId="0" fontId="0" fillId="4" borderId="15" xfId="0" applyFill="1" applyBorder="1" applyAlignment="1">
      <alignment horizontal="left" vertical="top"/>
    </xf>
    <xf numFmtId="0" fontId="0" fillId="4" borderId="16" xfId="0" applyFill="1" applyBorder="1" applyAlignment="1">
      <alignment horizontal="left" vertical="top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1" fillId="0" borderId="16" xfId="0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1005840</xdr:colOff>
      <xdr:row>0</xdr:row>
      <xdr:rowOff>68580</xdr:rowOff>
    </xdr:from>
    <xdr:ext cx="1674810" cy="541687"/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5780" y="68580"/>
          <a:ext cx="1674810" cy="54168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0"/>
  <sheetViews>
    <sheetView tabSelected="1" topLeftCell="A22" workbookViewId="0">
      <selection activeCell="B85" sqref="B85"/>
    </sheetView>
  </sheetViews>
  <sheetFormatPr baseColWidth="10" defaultRowHeight="15" customHeight="1" x14ac:dyDescent="0.3"/>
  <cols>
    <col min="1" max="1" width="4.6640625" style="1" customWidth="1"/>
    <col min="2" max="2" width="26.6640625" style="2" customWidth="1"/>
    <col min="3" max="3" width="26.109375" style="77" customWidth="1"/>
    <col min="4" max="4" width="5.33203125" style="20" customWidth="1"/>
    <col min="5" max="5" width="10.109375" style="2" customWidth="1"/>
    <col min="6" max="6" width="1.77734375" style="3" customWidth="1"/>
    <col min="7" max="7" width="4.77734375" style="23" customWidth="1"/>
    <col min="8" max="8" width="23.6640625" style="3" customWidth="1"/>
    <col min="9" max="9" width="26.44140625" style="3" customWidth="1"/>
    <col min="10" max="10" width="5" style="3" customWidth="1"/>
    <col min="11" max="11" width="13.21875" style="3" customWidth="1"/>
    <col min="12" max="16384" width="11.5546875" style="3"/>
  </cols>
  <sheetData>
    <row r="1" spans="1:12" ht="25.2" customHeight="1" x14ac:dyDescent="0.45">
      <c r="A1" s="27"/>
      <c r="B1" s="28" t="s">
        <v>229</v>
      </c>
      <c r="C1" s="69"/>
      <c r="D1" s="29"/>
      <c r="E1" s="30"/>
      <c r="F1" s="99"/>
      <c r="G1" s="31"/>
      <c r="H1" s="113" t="s">
        <v>11</v>
      </c>
      <c r="I1" s="98"/>
      <c r="J1" s="99"/>
      <c r="K1" s="100"/>
      <c r="L1" s="26"/>
    </row>
    <row r="2" spans="1:12" ht="12.6" customHeight="1" x14ac:dyDescent="0.3">
      <c r="A2" s="27" t="s">
        <v>0</v>
      </c>
      <c r="B2" s="32"/>
      <c r="C2" s="70"/>
      <c r="D2" s="33" t="s">
        <v>1</v>
      </c>
      <c r="E2" s="34" t="s">
        <v>2</v>
      </c>
      <c r="F2" s="102"/>
      <c r="G2" s="35"/>
      <c r="H2" s="114"/>
      <c r="I2" s="101"/>
      <c r="J2" s="102"/>
      <c r="K2" s="103"/>
      <c r="L2" s="26"/>
    </row>
    <row r="3" spans="1:12" ht="15" customHeight="1" x14ac:dyDescent="0.3">
      <c r="A3" s="27"/>
      <c r="B3" s="36" t="s">
        <v>3</v>
      </c>
      <c r="C3" s="71" t="s">
        <v>4</v>
      </c>
      <c r="D3" s="37">
        <v>3.5</v>
      </c>
      <c r="E3" s="38">
        <f t="shared" ref="E3:E64" si="0">D3*A3</f>
        <v>0</v>
      </c>
      <c r="F3" s="102"/>
      <c r="G3" s="35"/>
      <c r="H3" s="96"/>
      <c r="I3" s="104"/>
      <c r="J3" s="105"/>
      <c r="K3" s="106"/>
      <c r="L3" s="26"/>
    </row>
    <row r="4" spans="1:12" ht="15" customHeight="1" x14ac:dyDescent="0.3">
      <c r="A4" s="27"/>
      <c r="B4" s="39" t="s">
        <v>5</v>
      </c>
      <c r="C4" s="72" t="s">
        <v>6</v>
      </c>
      <c r="D4" s="40">
        <v>3.5</v>
      </c>
      <c r="E4" s="38">
        <f t="shared" si="0"/>
        <v>0</v>
      </c>
      <c r="F4" s="102"/>
      <c r="G4" s="35"/>
      <c r="H4" s="97" t="s">
        <v>14</v>
      </c>
      <c r="I4" s="49"/>
      <c r="J4" s="50"/>
      <c r="K4" s="51"/>
      <c r="L4" s="26"/>
    </row>
    <row r="5" spans="1:12" ht="15" customHeight="1" x14ac:dyDescent="0.3">
      <c r="A5" s="27"/>
      <c r="B5" s="36" t="s">
        <v>7</v>
      </c>
      <c r="C5" s="71" t="s">
        <v>8</v>
      </c>
      <c r="D5" s="37">
        <v>3.5</v>
      </c>
      <c r="E5" s="38">
        <f t="shared" si="0"/>
        <v>0</v>
      </c>
      <c r="F5" s="102"/>
      <c r="G5" s="35"/>
      <c r="H5" s="97"/>
      <c r="I5" s="52"/>
      <c r="J5" s="53"/>
      <c r="K5" s="54"/>
      <c r="L5" s="26"/>
    </row>
    <row r="6" spans="1:12" ht="15" customHeight="1" x14ac:dyDescent="0.3">
      <c r="A6" s="27"/>
      <c r="B6" s="36" t="s">
        <v>9</v>
      </c>
      <c r="C6" s="71" t="s">
        <v>10</v>
      </c>
      <c r="D6" s="37">
        <v>3.5</v>
      </c>
      <c r="E6" s="38">
        <f t="shared" si="0"/>
        <v>0</v>
      </c>
      <c r="F6" s="102"/>
      <c r="G6" s="35"/>
      <c r="H6" s="97" t="s">
        <v>21</v>
      </c>
      <c r="I6" s="55"/>
      <c r="J6" s="56"/>
      <c r="K6" s="57"/>
      <c r="L6" s="26"/>
    </row>
    <row r="7" spans="1:12" ht="15" customHeight="1" x14ac:dyDescent="0.3">
      <c r="A7" s="27"/>
      <c r="B7" s="41" t="s">
        <v>12</v>
      </c>
      <c r="C7" s="69" t="s">
        <v>13</v>
      </c>
      <c r="D7" s="29">
        <v>9</v>
      </c>
      <c r="E7" s="38">
        <f t="shared" si="0"/>
        <v>0</v>
      </c>
      <c r="F7" s="102"/>
      <c r="G7" s="35"/>
      <c r="H7" s="97"/>
      <c r="I7" s="58"/>
      <c r="J7" s="59"/>
      <c r="K7" s="60"/>
      <c r="L7" s="26"/>
    </row>
    <row r="8" spans="1:12" ht="15" customHeight="1" x14ac:dyDescent="0.3">
      <c r="A8" s="27"/>
      <c r="B8" s="36" t="s">
        <v>15</v>
      </c>
      <c r="C8" s="71" t="s">
        <v>16</v>
      </c>
      <c r="D8" s="37">
        <v>4.5</v>
      </c>
      <c r="E8" s="38">
        <f t="shared" si="0"/>
        <v>0</v>
      </c>
      <c r="F8" s="102"/>
      <c r="G8" s="61"/>
      <c r="H8" s="62"/>
      <c r="I8" s="62"/>
      <c r="J8" s="62"/>
      <c r="K8" s="63"/>
      <c r="L8" s="26"/>
    </row>
    <row r="9" spans="1:12" ht="15" customHeight="1" x14ac:dyDescent="0.3">
      <c r="A9" s="27"/>
      <c r="B9" s="36" t="s">
        <v>17</v>
      </c>
      <c r="C9" s="71" t="s">
        <v>18</v>
      </c>
      <c r="D9" s="37">
        <v>4.5</v>
      </c>
      <c r="E9" s="38">
        <f t="shared" si="0"/>
        <v>0</v>
      </c>
      <c r="F9" s="102"/>
      <c r="G9" s="35" t="s">
        <v>0</v>
      </c>
      <c r="H9" s="42"/>
      <c r="I9" s="42"/>
      <c r="J9" s="42" t="s">
        <v>1</v>
      </c>
      <c r="K9" s="42" t="s">
        <v>2</v>
      </c>
      <c r="L9" s="26"/>
    </row>
    <row r="10" spans="1:12" ht="15" customHeight="1" x14ac:dyDescent="0.3">
      <c r="A10" s="27"/>
      <c r="B10" s="36" t="s">
        <v>19</v>
      </c>
      <c r="C10" s="71" t="s">
        <v>20</v>
      </c>
      <c r="D10" s="37">
        <v>4.5</v>
      </c>
      <c r="E10" s="38">
        <f t="shared" si="0"/>
        <v>0</v>
      </c>
      <c r="F10" s="102"/>
      <c r="G10" s="31"/>
      <c r="H10" s="36" t="s">
        <v>49</v>
      </c>
      <c r="I10" s="90" t="s">
        <v>50</v>
      </c>
      <c r="J10" s="37">
        <v>2.5</v>
      </c>
      <c r="K10" s="38">
        <f>J10*G10</f>
        <v>0</v>
      </c>
      <c r="L10" s="26"/>
    </row>
    <row r="11" spans="1:12" ht="15" customHeight="1" x14ac:dyDescent="0.3">
      <c r="A11" s="27"/>
      <c r="B11" s="36" t="s">
        <v>22</v>
      </c>
      <c r="C11" s="71" t="s">
        <v>18</v>
      </c>
      <c r="D11" s="37">
        <v>4.5</v>
      </c>
      <c r="E11" s="38">
        <f t="shared" si="0"/>
        <v>0</v>
      </c>
      <c r="F11" s="102"/>
      <c r="G11" s="31"/>
      <c r="H11" s="36" t="s">
        <v>53</v>
      </c>
      <c r="I11" s="90" t="s">
        <v>54</v>
      </c>
      <c r="J11" s="37">
        <v>3.5</v>
      </c>
      <c r="K11" s="38">
        <f t="shared" ref="K11:K35" si="1">J11*G11</f>
        <v>0</v>
      </c>
      <c r="L11" s="26"/>
    </row>
    <row r="12" spans="1:12" ht="15" customHeight="1" x14ac:dyDescent="0.3">
      <c r="A12" s="27"/>
      <c r="B12" s="36" t="s">
        <v>23</v>
      </c>
      <c r="C12" s="71" t="s">
        <v>18</v>
      </c>
      <c r="D12" s="37">
        <v>4</v>
      </c>
      <c r="E12" s="38">
        <f t="shared" si="0"/>
        <v>0</v>
      </c>
      <c r="F12" s="102"/>
      <c r="G12" s="31"/>
      <c r="H12" s="36" t="s">
        <v>57</v>
      </c>
      <c r="I12" s="89" t="s">
        <v>58</v>
      </c>
      <c r="J12" s="37">
        <v>4.5</v>
      </c>
      <c r="K12" s="38">
        <f t="shared" si="1"/>
        <v>0</v>
      </c>
      <c r="L12" s="26"/>
    </row>
    <row r="13" spans="1:12" ht="15" customHeight="1" x14ac:dyDescent="0.3">
      <c r="A13" s="27"/>
      <c r="B13" s="36" t="s">
        <v>24</v>
      </c>
      <c r="C13" s="71" t="s">
        <v>25</v>
      </c>
      <c r="D13" s="37">
        <v>3.5</v>
      </c>
      <c r="E13" s="38">
        <f t="shared" si="0"/>
        <v>0</v>
      </c>
      <c r="F13" s="102"/>
      <c r="G13" s="31"/>
      <c r="H13" s="36" t="s">
        <v>61</v>
      </c>
      <c r="I13" s="90" t="s">
        <v>62</v>
      </c>
      <c r="J13" s="37">
        <v>4.5</v>
      </c>
      <c r="K13" s="38">
        <f t="shared" si="1"/>
        <v>0</v>
      </c>
      <c r="L13" s="26"/>
    </row>
    <row r="14" spans="1:12" ht="15" customHeight="1" x14ac:dyDescent="0.3">
      <c r="A14" s="27"/>
      <c r="B14" s="36" t="s">
        <v>26</v>
      </c>
      <c r="C14" s="71" t="s">
        <v>27</v>
      </c>
      <c r="D14" s="37">
        <v>3.5</v>
      </c>
      <c r="E14" s="38">
        <f t="shared" si="0"/>
        <v>0</v>
      </c>
      <c r="F14" s="102"/>
      <c r="G14" s="31"/>
      <c r="H14" s="36" t="s">
        <v>65</v>
      </c>
      <c r="I14" s="89" t="s">
        <v>66</v>
      </c>
      <c r="J14" s="37">
        <v>4.5</v>
      </c>
      <c r="K14" s="38">
        <f t="shared" si="1"/>
        <v>0</v>
      </c>
      <c r="L14" s="26"/>
    </row>
    <row r="15" spans="1:12" ht="15" customHeight="1" x14ac:dyDescent="0.3">
      <c r="A15" s="27"/>
      <c r="B15" s="36" t="s">
        <v>28</v>
      </c>
      <c r="C15" s="71" t="s">
        <v>29</v>
      </c>
      <c r="D15" s="37">
        <v>3.5</v>
      </c>
      <c r="E15" s="38">
        <f t="shared" si="0"/>
        <v>0</v>
      </c>
      <c r="F15" s="102"/>
      <c r="G15" s="27"/>
      <c r="H15" s="36" t="s">
        <v>69</v>
      </c>
      <c r="I15" s="90" t="s">
        <v>70</v>
      </c>
      <c r="J15" s="37">
        <v>3.5</v>
      </c>
      <c r="K15" s="38">
        <f t="shared" si="1"/>
        <v>0</v>
      </c>
      <c r="L15" s="26"/>
    </row>
    <row r="16" spans="1:12" ht="15" customHeight="1" x14ac:dyDescent="0.3">
      <c r="A16" s="27"/>
      <c r="B16" s="36" t="s">
        <v>197</v>
      </c>
      <c r="C16" s="71" t="s">
        <v>211</v>
      </c>
      <c r="D16" s="37">
        <v>4</v>
      </c>
      <c r="E16" s="38">
        <f t="shared" si="0"/>
        <v>0</v>
      </c>
      <c r="F16" s="102"/>
      <c r="G16" s="27"/>
      <c r="H16" s="36" t="s">
        <v>73</v>
      </c>
      <c r="I16" s="90" t="s">
        <v>74</v>
      </c>
      <c r="J16" s="37">
        <v>4.5</v>
      </c>
      <c r="K16" s="38">
        <f t="shared" si="1"/>
        <v>0</v>
      </c>
      <c r="L16" s="26"/>
    </row>
    <row r="17" spans="1:12" ht="15" customHeight="1" x14ac:dyDescent="0.3">
      <c r="A17" s="27"/>
      <c r="B17" s="36" t="s">
        <v>198</v>
      </c>
      <c r="C17" s="71" t="s">
        <v>212</v>
      </c>
      <c r="D17" s="37">
        <v>4</v>
      </c>
      <c r="E17" s="38">
        <f t="shared" si="0"/>
        <v>0</v>
      </c>
      <c r="F17" s="102"/>
      <c r="G17" s="27"/>
      <c r="H17" s="36" t="s">
        <v>217</v>
      </c>
      <c r="I17" s="90" t="s">
        <v>216</v>
      </c>
      <c r="J17" s="37">
        <v>3.5</v>
      </c>
      <c r="K17" s="38">
        <f t="shared" si="1"/>
        <v>0</v>
      </c>
      <c r="L17" s="26"/>
    </row>
    <row r="18" spans="1:12" ht="15" customHeight="1" x14ac:dyDescent="0.3">
      <c r="A18" s="27"/>
      <c r="B18" s="36" t="s">
        <v>30</v>
      </c>
      <c r="C18" s="71" t="s">
        <v>31</v>
      </c>
      <c r="D18" s="37">
        <v>3.5</v>
      </c>
      <c r="E18" s="38">
        <f t="shared" si="0"/>
        <v>0</v>
      </c>
      <c r="F18" s="102"/>
      <c r="G18" s="27"/>
      <c r="H18" s="41" t="s">
        <v>77</v>
      </c>
      <c r="I18" s="89" t="s">
        <v>78</v>
      </c>
      <c r="J18" s="29">
        <v>3.5</v>
      </c>
      <c r="K18" s="38">
        <f t="shared" si="1"/>
        <v>0</v>
      </c>
      <c r="L18" s="26"/>
    </row>
    <row r="19" spans="1:12" ht="15" customHeight="1" x14ac:dyDescent="0.3">
      <c r="A19" s="27"/>
      <c r="B19" s="36" t="s">
        <v>34</v>
      </c>
      <c r="C19" s="71" t="s">
        <v>35</v>
      </c>
      <c r="D19" s="37">
        <v>2.5</v>
      </c>
      <c r="E19" s="38">
        <f t="shared" si="0"/>
        <v>0</v>
      </c>
      <c r="F19" s="102"/>
      <c r="G19" s="27"/>
      <c r="H19" s="36" t="s">
        <v>81</v>
      </c>
      <c r="I19" s="90" t="s">
        <v>82</v>
      </c>
      <c r="J19" s="37">
        <v>3.5</v>
      </c>
      <c r="K19" s="38">
        <f t="shared" si="1"/>
        <v>0</v>
      </c>
      <c r="L19" s="26"/>
    </row>
    <row r="20" spans="1:12" ht="15" customHeight="1" x14ac:dyDescent="0.3">
      <c r="A20" s="27"/>
      <c r="B20" s="36" t="s">
        <v>38</v>
      </c>
      <c r="C20" s="71" t="s">
        <v>39</v>
      </c>
      <c r="D20" s="37">
        <v>4.5</v>
      </c>
      <c r="E20" s="38">
        <f t="shared" si="0"/>
        <v>0</v>
      </c>
      <c r="F20" s="102"/>
      <c r="G20" s="27"/>
      <c r="H20" s="36" t="s">
        <v>220</v>
      </c>
      <c r="I20" s="90" t="s">
        <v>85</v>
      </c>
      <c r="J20" s="37">
        <v>3.5</v>
      </c>
      <c r="K20" s="38">
        <f t="shared" si="1"/>
        <v>0</v>
      </c>
      <c r="L20" s="26"/>
    </row>
    <row r="21" spans="1:12" ht="15" customHeight="1" x14ac:dyDescent="0.3">
      <c r="A21" s="27"/>
      <c r="B21" s="36" t="s">
        <v>193</v>
      </c>
      <c r="C21" s="71" t="s">
        <v>213</v>
      </c>
      <c r="D21" s="37">
        <v>2.5</v>
      </c>
      <c r="E21" s="38">
        <f t="shared" si="0"/>
        <v>0</v>
      </c>
      <c r="F21" s="102"/>
      <c r="G21" s="27"/>
      <c r="H21" s="36" t="s">
        <v>88</v>
      </c>
      <c r="I21" s="90" t="s">
        <v>89</v>
      </c>
      <c r="J21" s="37">
        <v>3.5</v>
      </c>
      <c r="K21" s="38">
        <f t="shared" si="1"/>
        <v>0</v>
      </c>
      <c r="L21" s="26"/>
    </row>
    <row r="22" spans="1:12" ht="15" customHeight="1" x14ac:dyDescent="0.3">
      <c r="A22" s="27"/>
      <c r="B22" s="36" t="s">
        <v>40</v>
      </c>
      <c r="C22" s="69" t="s">
        <v>41</v>
      </c>
      <c r="D22" s="37">
        <v>8</v>
      </c>
      <c r="E22" s="38">
        <f t="shared" si="0"/>
        <v>0</v>
      </c>
      <c r="F22" s="102"/>
      <c r="G22" s="27"/>
      <c r="H22" s="41" t="s">
        <v>92</v>
      </c>
      <c r="I22" s="92" t="s">
        <v>93</v>
      </c>
      <c r="J22" s="29">
        <v>6</v>
      </c>
      <c r="K22" s="38">
        <f t="shared" si="1"/>
        <v>0</v>
      </c>
      <c r="L22" s="26"/>
    </row>
    <row r="23" spans="1:12" ht="15" customHeight="1" x14ac:dyDescent="0.3">
      <c r="A23" s="27"/>
      <c r="B23" s="36" t="s">
        <v>44</v>
      </c>
      <c r="C23" s="71" t="s">
        <v>45</v>
      </c>
      <c r="D23" s="37">
        <v>3.5</v>
      </c>
      <c r="E23" s="38">
        <f t="shared" si="0"/>
        <v>0</v>
      </c>
      <c r="F23" s="102"/>
      <c r="G23" s="27"/>
      <c r="H23" s="36" t="s">
        <v>96</v>
      </c>
      <c r="I23" s="89" t="s">
        <v>97</v>
      </c>
      <c r="J23" s="37">
        <v>3.5</v>
      </c>
      <c r="K23" s="38">
        <f t="shared" si="1"/>
        <v>0</v>
      </c>
      <c r="L23" s="26"/>
    </row>
    <row r="24" spans="1:12" ht="15" customHeight="1" x14ac:dyDescent="0.3">
      <c r="A24" s="27"/>
      <c r="B24" s="36" t="s">
        <v>47</v>
      </c>
      <c r="C24" s="71" t="s">
        <v>48</v>
      </c>
      <c r="D24" s="37">
        <v>4.5</v>
      </c>
      <c r="E24" s="38">
        <f t="shared" si="0"/>
        <v>0</v>
      </c>
      <c r="F24" s="102"/>
      <c r="G24" s="27"/>
      <c r="H24" s="36" t="s">
        <v>100</v>
      </c>
      <c r="I24" s="90" t="s">
        <v>101</v>
      </c>
      <c r="J24" s="37">
        <v>3.5</v>
      </c>
      <c r="K24" s="38">
        <f t="shared" si="1"/>
        <v>0</v>
      </c>
      <c r="L24" s="26"/>
    </row>
    <row r="25" spans="1:12" ht="15" customHeight="1" x14ac:dyDescent="0.3">
      <c r="A25" s="27"/>
      <c r="B25" s="36" t="s">
        <v>51</v>
      </c>
      <c r="C25" s="71" t="s">
        <v>52</v>
      </c>
      <c r="D25" s="29">
        <v>3.5</v>
      </c>
      <c r="E25" s="38">
        <f t="shared" si="0"/>
        <v>0</v>
      </c>
      <c r="F25" s="102"/>
      <c r="G25" s="27"/>
      <c r="H25" s="41" t="s">
        <v>104</v>
      </c>
      <c r="I25" s="89" t="s">
        <v>105</v>
      </c>
      <c r="J25" s="29">
        <v>3.5</v>
      </c>
      <c r="K25" s="38">
        <f t="shared" si="1"/>
        <v>0</v>
      </c>
      <c r="L25" s="26"/>
    </row>
    <row r="26" spans="1:12" ht="15" customHeight="1" x14ac:dyDescent="0.3">
      <c r="A26" s="27"/>
      <c r="B26" s="36" t="s">
        <v>55</v>
      </c>
      <c r="C26" s="71" t="s">
        <v>56</v>
      </c>
      <c r="D26" s="29">
        <v>3.5</v>
      </c>
      <c r="E26" s="38">
        <f t="shared" si="0"/>
        <v>0</v>
      </c>
      <c r="F26" s="102"/>
      <c r="G26" s="27"/>
      <c r="H26" s="36" t="s">
        <v>108</v>
      </c>
      <c r="I26" s="90" t="s">
        <v>199</v>
      </c>
      <c r="J26" s="37">
        <v>3.5</v>
      </c>
      <c r="K26" s="38">
        <f t="shared" si="1"/>
        <v>0</v>
      </c>
      <c r="L26" s="26"/>
    </row>
    <row r="27" spans="1:12" ht="15" customHeight="1" x14ac:dyDescent="0.3">
      <c r="A27" s="27"/>
      <c r="B27" s="36" t="s">
        <v>59</v>
      </c>
      <c r="C27" s="71" t="s">
        <v>60</v>
      </c>
      <c r="D27" s="37">
        <v>3.5</v>
      </c>
      <c r="E27" s="38">
        <f t="shared" si="0"/>
        <v>0</v>
      </c>
      <c r="F27" s="102"/>
      <c r="G27" s="27"/>
      <c r="H27" s="36" t="s">
        <v>111</v>
      </c>
      <c r="I27" s="90" t="s">
        <v>112</v>
      </c>
      <c r="J27" s="37">
        <v>3.5</v>
      </c>
      <c r="K27" s="38">
        <f t="shared" si="1"/>
        <v>0</v>
      </c>
      <c r="L27" s="26"/>
    </row>
    <row r="28" spans="1:12" ht="15" customHeight="1" x14ac:dyDescent="0.3">
      <c r="A28" s="27"/>
      <c r="B28" s="36" t="s">
        <v>192</v>
      </c>
      <c r="C28" s="71" t="s">
        <v>214</v>
      </c>
      <c r="D28" s="37">
        <v>3.5</v>
      </c>
      <c r="E28" s="38">
        <f t="shared" si="0"/>
        <v>0</v>
      </c>
      <c r="F28" s="102"/>
      <c r="G28" s="27"/>
      <c r="H28" s="36" t="s">
        <v>114</v>
      </c>
      <c r="I28" s="92" t="s">
        <v>115</v>
      </c>
      <c r="J28" s="37">
        <v>3.5</v>
      </c>
      <c r="K28" s="38">
        <f t="shared" si="1"/>
        <v>0</v>
      </c>
      <c r="L28" s="26"/>
    </row>
    <row r="29" spans="1:12" ht="15" customHeight="1" x14ac:dyDescent="0.3">
      <c r="A29" s="27"/>
      <c r="B29" s="36" t="s">
        <v>63</v>
      </c>
      <c r="C29" s="71" t="s">
        <v>64</v>
      </c>
      <c r="D29" s="37">
        <v>3.5</v>
      </c>
      <c r="E29" s="38">
        <f t="shared" si="0"/>
        <v>0</v>
      </c>
      <c r="F29" s="102"/>
      <c r="G29" s="27"/>
      <c r="H29" s="36" t="s">
        <v>118</v>
      </c>
      <c r="I29" s="89" t="s">
        <v>119</v>
      </c>
      <c r="J29" s="37">
        <v>3.5</v>
      </c>
      <c r="K29" s="38">
        <f t="shared" si="1"/>
        <v>0</v>
      </c>
      <c r="L29" s="26"/>
    </row>
    <row r="30" spans="1:12" ht="15" customHeight="1" x14ac:dyDescent="0.3">
      <c r="A30" s="27"/>
      <c r="B30" s="36" t="s">
        <v>194</v>
      </c>
      <c r="C30" s="71" t="s">
        <v>215</v>
      </c>
      <c r="D30" s="37">
        <v>3.5</v>
      </c>
      <c r="E30" s="38">
        <f t="shared" si="0"/>
        <v>0</v>
      </c>
      <c r="F30" s="102"/>
      <c r="G30" s="27"/>
      <c r="H30" s="36" t="s">
        <v>122</v>
      </c>
      <c r="I30" s="90" t="s">
        <v>123</v>
      </c>
      <c r="J30" s="37">
        <v>3.5</v>
      </c>
      <c r="K30" s="38">
        <f t="shared" si="1"/>
        <v>0</v>
      </c>
      <c r="L30" s="26"/>
    </row>
    <row r="31" spans="1:12" ht="15" customHeight="1" x14ac:dyDescent="0.3">
      <c r="A31" s="27"/>
      <c r="B31" s="36" t="s">
        <v>67</v>
      </c>
      <c r="C31" s="71" t="s">
        <v>68</v>
      </c>
      <c r="D31" s="37">
        <v>3.5</v>
      </c>
      <c r="E31" s="38">
        <f t="shared" si="0"/>
        <v>0</v>
      </c>
      <c r="F31" s="102"/>
      <c r="G31" s="27"/>
      <c r="H31" s="36" t="s">
        <v>126</v>
      </c>
      <c r="I31" s="90" t="s">
        <v>127</v>
      </c>
      <c r="J31" s="37">
        <v>3.5</v>
      </c>
      <c r="K31" s="38">
        <f t="shared" si="1"/>
        <v>0</v>
      </c>
      <c r="L31" s="26"/>
    </row>
    <row r="32" spans="1:12" ht="15" customHeight="1" x14ac:dyDescent="0.3">
      <c r="A32" s="27"/>
      <c r="B32" s="36" t="s">
        <v>71</v>
      </c>
      <c r="C32" s="71" t="s">
        <v>72</v>
      </c>
      <c r="D32" s="37">
        <v>3.5</v>
      </c>
      <c r="E32" s="38">
        <f t="shared" si="0"/>
        <v>0</v>
      </c>
      <c r="F32" s="102"/>
      <c r="G32" s="27"/>
      <c r="H32" s="36" t="s">
        <v>130</v>
      </c>
      <c r="I32" s="90" t="s">
        <v>131</v>
      </c>
      <c r="J32" s="37">
        <v>5</v>
      </c>
      <c r="K32" s="38">
        <f t="shared" si="1"/>
        <v>0</v>
      </c>
      <c r="L32" s="26"/>
    </row>
    <row r="33" spans="1:12" ht="15" customHeight="1" x14ac:dyDescent="0.3">
      <c r="A33" s="27"/>
      <c r="B33" s="36" t="s">
        <v>75</v>
      </c>
      <c r="C33" s="71" t="s">
        <v>76</v>
      </c>
      <c r="D33" s="37">
        <v>3.5</v>
      </c>
      <c r="E33" s="38">
        <f t="shared" si="0"/>
        <v>0</v>
      </c>
      <c r="F33" s="102"/>
      <c r="G33" s="27"/>
      <c r="H33" s="39" t="s">
        <v>135</v>
      </c>
      <c r="I33" s="91" t="s">
        <v>136</v>
      </c>
      <c r="J33" s="40">
        <v>3.5</v>
      </c>
      <c r="K33" s="38">
        <f t="shared" si="1"/>
        <v>0</v>
      </c>
      <c r="L33" s="26"/>
    </row>
    <row r="34" spans="1:12" ht="15" customHeight="1" x14ac:dyDescent="0.3">
      <c r="A34" s="43"/>
      <c r="B34" s="36" t="s">
        <v>79</v>
      </c>
      <c r="C34" s="71" t="s">
        <v>80</v>
      </c>
      <c r="D34" s="37">
        <v>3.5</v>
      </c>
      <c r="E34" s="38">
        <f t="shared" si="0"/>
        <v>0</v>
      </c>
      <c r="F34" s="102"/>
      <c r="G34" s="27"/>
      <c r="H34" s="36" t="s">
        <v>139</v>
      </c>
      <c r="I34" s="90" t="s">
        <v>140</v>
      </c>
      <c r="J34" s="37">
        <v>3.5</v>
      </c>
      <c r="K34" s="38">
        <f t="shared" si="1"/>
        <v>0</v>
      </c>
      <c r="L34" s="26"/>
    </row>
    <row r="35" spans="1:12" ht="15" customHeight="1" x14ac:dyDescent="0.3">
      <c r="A35" s="43"/>
      <c r="B35" s="41" t="s">
        <v>83</v>
      </c>
      <c r="C35" s="73" t="s">
        <v>84</v>
      </c>
      <c r="D35" s="29">
        <v>6</v>
      </c>
      <c r="E35" s="38">
        <f t="shared" si="0"/>
        <v>0</v>
      </c>
      <c r="F35" s="102"/>
      <c r="G35" s="27"/>
      <c r="H35" s="36" t="s">
        <v>143</v>
      </c>
      <c r="I35" s="89" t="s">
        <v>144</v>
      </c>
      <c r="J35" s="37">
        <v>4.5</v>
      </c>
      <c r="K35" s="38">
        <f t="shared" si="1"/>
        <v>0</v>
      </c>
      <c r="L35" s="26"/>
    </row>
    <row r="36" spans="1:12" ht="15" customHeight="1" x14ac:dyDescent="0.3">
      <c r="A36" s="31"/>
      <c r="B36" s="36" t="s">
        <v>86</v>
      </c>
      <c r="C36" s="71" t="s">
        <v>87</v>
      </c>
      <c r="D36" s="37">
        <v>9</v>
      </c>
      <c r="E36" s="38">
        <f t="shared" si="0"/>
        <v>0</v>
      </c>
      <c r="F36" s="102"/>
      <c r="G36" s="121" t="s">
        <v>164</v>
      </c>
      <c r="H36" s="122"/>
      <c r="I36" s="122"/>
      <c r="J36" s="122"/>
      <c r="K36" s="123"/>
      <c r="L36" s="26"/>
    </row>
    <row r="37" spans="1:12" ht="15" customHeight="1" x14ac:dyDescent="0.3">
      <c r="A37" s="31"/>
      <c r="B37" s="36" t="s">
        <v>90</v>
      </c>
      <c r="C37" s="71" t="s">
        <v>91</v>
      </c>
      <c r="D37" s="37">
        <v>3.5</v>
      </c>
      <c r="E37" s="38">
        <f t="shared" si="0"/>
        <v>0</v>
      </c>
      <c r="F37" s="102"/>
      <c r="G37" s="124"/>
      <c r="H37" s="125"/>
      <c r="I37" s="125"/>
      <c r="J37" s="125"/>
      <c r="K37" s="126"/>
      <c r="L37" s="26"/>
    </row>
    <row r="38" spans="1:12" ht="15" customHeight="1" x14ac:dyDescent="0.3">
      <c r="A38" s="31"/>
      <c r="B38" s="36" t="s">
        <v>94</v>
      </c>
      <c r="C38" s="71" t="s">
        <v>95</v>
      </c>
      <c r="D38" s="37">
        <v>3.5</v>
      </c>
      <c r="E38" s="38">
        <f t="shared" si="0"/>
        <v>0</v>
      </c>
      <c r="F38" s="102"/>
      <c r="G38" s="27"/>
      <c r="H38" s="41" t="s">
        <v>166</v>
      </c>
      <c r="I38" s="92" t="s">
        <v>167</v>
      </c>
      <c r="J38" s="29">
        <v>3</v>
      </c>
      <c r="K38" s="38">
        <f>J38*G38</f>
        <v>0</v>
      </c>
      <c r="L38" s="26"/>
    </row>
    <row r="39" spans="1:12" ht="15" customHeight="1" x14ac:dyDescent="0.3">
      <c r="A39" s="31"/>
      <c r="B39" s="39" t="s">
        <v>98</v>
      </c>
      <c r="C39" s="72" t="s">
        <v>99</v>
      </c>
      <c r="D39" s="40">
        <v>2.5</v>
      </c>
      <c r="E39" s="38">
        <f t="shared" si="0"/>
        <v>0</v>
      </c>
      <c r="F39" s="102"/>
      <c r="G39" s="27"/>
      <c r="H39" s="36" t="s">
        <v>169</v>
      </c>
      <c r="I39" s="89" t="s">
        <v>170</v>
      </c>
      <c r="J39" s="37">
        <v>3.5</v>
      </c>
      <c r="K39" s="38">
        <f t="shared" ref="K39:K41" si="2">J39*G39</f>
        <v>0</v>
      </c>
      <c r="L39" s="26"/>
    </row>
    <row r="40" spans="1:12" ht="15" customHeight="1" x14ac:dyDescent="0.3">
      <c r="A40" s="31"/>
      <c r="B40" s="36" t="s">
        <v>102</v>
      </c>
      <c r="C40" s="71" t="s">
        <v>103</v>
      </c>
      <c r="D40" s="37">
        <v>3.5</v>
      </c>
      <c r="E40" s="38">
        <f t="shared" si="0"/>
        <v>0</v>
      </c>
      <c r="F40" s="102"/>
      <c r="G40" s="27"/>
      <c r="H40" s="44" t="s">
        <v>191</v>
      </c>
      <c r="I40" s="93" t="s">
        <v>202</v>
      </c>
      <c r="J40" s="29">
        <v>3.5</v>
      </c>
      <c r="K40" s="38">
        <f t="shared" si="2"/>
        <v>0</v>
      </c>
      <c r="L40" s="26"/>
    </row>
    <row r="41" spans="1:12" ht="15" customHeight="1" x14ac:dyDescent="0.3">
      <c r="A41" s="31"/>
      <c r="B41" s="36" t="s">
        <v>106</v>
      </c>
      <c r="C41" s="69" t="s">
        <v>107</v>
      </c>
      <c r="D41" s="37">
        <v>3.5</v>
      </c>
      <c r="E41" s="38">
        <f t="shared" si="0"/>
        <v>0</v>
      </c>
      <c r="F41" s="102"/>
      <c r="G41" s="27"/>
      <c r="H41" s="44" t="s">
        <v>204</v>
      </c>
      <c r="I41" s="93" t="s">
        <v>205</v>
      </c>
      <c r="J41" s="29">
        <v>3</v>
      </c>
      <c r="K41" s="38">
        <f t="shared" si="2"/>
        <v>0</v>
      </c>
      <c r="L41" s="26"/>
    </row>
    <row r="42" spans="1:12" ht="15" customHeight="1" x14ac:dyDescent="0.3">
      <c r="A42" s="31"/>
      <c r="B42" s="36" t="s">
        <v>109</v>
      </c>
      <c r="C42" s="74" t="s">
        <v>110</v>
      </c>
      <c r="D42" s="37">
        <v>2.5</v>
      </c>
      <c r="E42" s="38">
        <f t="shared" si="0"/>
        <v>0</v>
      </c>
      <c r="F42" s="102"/>
      <c r="G42" s="27"/>
      <c r="H42" s="44" t="s">
        <v>210</v>
      </c>
      <c r="I42" s="93"/>
      <c r="J42" s="29"/>
      <c r="K42" s="45"/>
      <c r="L42" s="26"/>
    </row>
    <row r="43" spans="1:12" ht="15" customHeight="1" x14ac:dyDescent="0.3">
      <c r="A43" s="31"/>
      <c r="B43" s="36" t="s">
        <v>195</v>
      </c>
      <c r="C43" s="69" t="s">
        <v>113</v>
      </c>
      <c r="D43" s="37">
        <v>3.5</v>
      </c>
      <c r="E43" s="38">
        <f t="shared" si="0"/>
        <v>0</v>
      </c>
      <c r="F43" s="102"/>
      <c r="G43" s="127" t="s">
        <v>147</v>
      </c>
      <c r="H43" s="128"/>
      <c r="I43" s="128"/>
      <c r="J43" s="128"/>
      <c r="K43" s="129"/>
      <c r="L43" s="26"/>
    </row>
    <row r="44" spans="1:12" ht="15" customHeight="1" x14ac:dyDescent="0.3">
      <c r="A44" s="31"/>
      <c r="B44" s="36" t="s">
        <v>218</v>
      </c>
      <c r="C44" s="69" t="s">
        <v>219</v>
      </c>
      <c r="D44" s="37">
        <v>3.5</v>
      </c>
      <c r="E44" s="38">
        <f t="shared" si="0"/>
        <v>0</v>
      </c>
      <c r="F44" s="102"/>
      <c r="G44" s="130"/>
      <c r="H44" s="131"/>
      <c r="I44" s="131"/>
      <c r="J44" s="131"/>
      <c r="K44" s="132"/>
      <c r="L44" s="26"/>
    </row>
    <row r="45" spans="1:12" ht="15" customHeight="1" x14ac:dyDescent="0.3">
      <c r="A45" s="31"/>
      <c r="B45" s="36" t="s">
        <v>116</v>
      </c>
      <c r="C45" s="71" t="s">
        <v>117</v>
      </c>
      <c r="D45" s="37">
        <v>3.5</v>
      </c>
      <c r="E45" s="38">
        <f>D45*A45</f>
        <v>0</v>
      </c>
      <c r="F45" s="102"/>
      <c r="G45" s="27"/>
      <c r="H45" s="44" t="s">
        <v>196</v>
      </c>
      <c r="I45" s="95" t="s">
        <v>203</v>
      </c>
      <c r="J45" s="29">
        <v>3.5</v>
      </c>
      <c r="K45" s="38">
        <f>J45*G45</f>
        <v>0</v>
      </c>
      <c r="L45" s="26"/>
    </row>
    <row r="46" spans="1:12" ht="15" customHeight="1" x14ac:dyDescent="0.3">
      <c r="A46" s="31"/>
      <c r="B46" s="36" t="s">
        <v>120</v>
      </c>
      <c r="C46" s="71" t="s">
        <v>121</v>
      </c>
      <c r="D46" s="37">
        <v>3.5</v>
      </c>
      <c r="E46" s="38">
        <f>D46*A46</f>
        <v>0</v>
      </c>
      <c r="F46" s="102"/>
      <c r="G46" s="27"/>
      <c r="H46" s="44" t="s">
        <v>221</v>
      </c>
      <c r="I46" s="94"/>
      <c r="J46" s="29">
        <v>3</v>
      </c>
      <c r="K46" s="38">
        <f t="shared" ref="K46:K53" si="3">J46*G46</f>
        <v>0</v>
      </c>
      <c r="L46" s="26"/>
    </row>
    <row r="47" spans="1:12" ht="15" customHeight="1" x14ac:dyDescent="0.3">
      <c r="A47" s="31"/>
      <c r="B47" s="36" t="s">
        <v>124</v>
      </c>
      <c r="C47" s="71" t="s">
        <v>125</v>
      </c>
      <c r="D47" s="37">
        <v>3.5</v>
      </c>
      <c r="E47" s="38">
        <f>D47*A47</f>
        <v>0</v>
      </c>
      <c r="F47" s="102"/>
      <c r="G47" s="27"/>
      <c r="H47" s="36" t="s">
        <v>156</v>
      </c>
      <c r="I47" s="90" t="s">
        <v>157</v>
      </c>
      <c r="J47" s="37">
        <v>4</v>
      </c>
      <c r="K47" s="38">
        <f t="shared" si="3"/>
        <v>0</v>
      </c>
      <c r="L47" s="26"/>
    </row>
    <row r="48" spans="1:12" ht="15" customHeight="1" x14ac:dyDescent="0.3">
      <c r="A48" s="31"/>
      <c r="B48" s="39" t="s">
        <v>128</v>
      </c>
      <c r="C48" s="72" t="s">
        <v>129</v>
      </c>
      <c r="D48" s="40">
        <v>4</v>
      </c>
      <c r="E48" s="38">
        <f t="shared" si="0"/>
        <v>0</v>
      </c>
      <c r="F48" s="102"/>
      <c r="G48" s="27"/>
      <c r="H48" s="36" t="s">
        <v>160</v>
      </c>
      <c r="I48" s="90" t="s">
        <v>161</v>
      </c>
      <c r="J48" s="37">
        <v>3.5</v>
      </c>
      <c r="K48" s="38">
        <f t="shared" si="3"/>
        <v>0</v>
      </c>
      <c r="L48" s="26"/>
    </row>
    <row r="49" spans="1:12" ht="15" customHeight="1" x14ac:dyDescent="0.3">
      <c r="A49" s="31"/>
      <c r="B49" s="36" t="s">
        <v>132</v>
      </c>
      <c r="C49" s="69" t="s">
        <v>133</v>
      </c>
      <c r="D49" s="37">
        <v>4</v>
      </c>
      <c r="E49" s="38">
        <f t="shared" si="0"/>
        <v>0</v>
      </c>
      <c r="F49" s="102"/>
      <c r="G49" s="27"/>
      <c r="H49" s="36" t="s">
        <v>150</v>
      </c>
      <c r="I49" s="89" t="s">
        <v>151</v>
      </c>
      <c r="J49" s="37">
        <v>3.5</v>
      </c>
      <c r="K49" s="38">
        <f t="shared" si="3"/>
        <v>0</v>
      </c>
      <c r="L49" s="26"/>
    </row>
    <row r="50" spans="1:12" ht="15" customHeight="1" x14ac:dyDescent="0.3">
      <c r="A50" s="31"/>
      <c r="B50" s="36" t="s">
        <v>134</v>
      </c>
      <c r="C50" s="69" t="s">
        <v>129</v>
      </c>
      <c r="D50" s="37">
        <v>4</v>
      </c>
      <c r="E50" s="38">
        <f t="shared" si="0"/>
        <v>0</v>
      </c>
      <c r="F50" s="102"/>
      <c r="G50" s="27"/>
      <c r="H50" s="46" t="s">
        <v>152</v>
      </c>
      <c r="I50" s="90" t="s">
        <v>153</v>
      </c>
      <c r="J50" s="37">
        <v>4</v>
      </c>
      <c r="K50" s="38">
        <f t="shared" si="3"/>
        <v>0</v>
      </c>
      <c r="L50" s="26"/>
    </row>
    <row r="51" spans="1:12" ht="15" customHeight="1" x14ac:dyDescent="0.3">
      <c r="A51" s="31"/>
      <c r="B51" s="36" t="s">
        <v>137</v>
      </c>
      <c r="C51" s="74" t="s">
        <v>138</v>
      </c>
      <c r="D51" s="37">
        <v>3.5</v>
      </c>
      <c r="E51" s="38">
        <f t="shared" si="0"/>
        <v>0</v>
      </c>
      <c r="F51" s="102"/>
      <c r="G51" s="27"/>
      <c r="H51" s="46" t="s">
        <v>207</v>
      </c>
      <c r="I51" s="93" t="s">
        <v>206</v>
      </c>
      <c r="J51" s="37">
        <v>4</v>
      </c>
      <c r="K51" s="38">
        <f t="shared" si="3"/>
        <v>0</v>
      </c>
      <c r="L51" s="26"/>
    </row>
    <row r="52" spans="1:12" ht="15" customHeight="1" x14ac:dyDescent="0.3">
      <c r="A52" s="31"/>
      <c r="B52" s="36" t="s">
        <v>141</v>
      </c>
      <c r="C52" s="71" t="s">
        <v>142</v>
      </c>
      <c r="D52" s="37">
        <v>6</v>
      </c>
      <c r="E52" s="38">
        <f t="shared" si="0"/>
        <v>0</v>
      </c>
      <c r="F52" s="102"/>
      <c r="G52" s="27"/>
      <c r="H52" s="36" t="s">
        <v>32</v>
      </c>
      <c r="I52" s="90" t="s">
        <v>33</v>
      </c>
      <c r="J52" s="37">
        <v>6</v>
      </c>
      <c r="K52" s="38">
        <f t="shared" si="3"/>
        <v>0</v>
      </c>
      <c r="L52" s="26"/>
    </row>
    <row r="53" spans="1:12" ht="15" customHeight="1" x14ac:dyDescent="0.3">
      <c r="A53" s="31"/>
      <c r="B53" s="36" t="s">
        <v>145</v>
      </c>
      <c r="C53" s="69" t="s">
        <v>146</v>
      </c>
      <c r="D53" s="37">
        <v>3.5</v>
      </c>
      <c r="E53" s="38">
        <f t="shared" si="0"/>
        <v>0</v>
      </c>
      <c r="F53" s="102"/>
      <c r="G53" s="27"/>
      <c r="H53" s="36" t="s">
        <v>36</v>
      </c>
      <c r="I53" s="90" t="s">
        <v>37</v>
      </c>
      <c r="J53" s="37">
        <v>6</v>
      </c>
      <c r="K53" s="38">
        <f t="shared" si="3"/>
        <v>0</v>
      </c>
      <c r="L53" s="26"/>
    </row>
    <row r="54" spans="1:12" ht="15" customHeight="1" x14ac:dyDescent="0.3">
      <c r="A54" s="31"/>
      <c r="B54" s="39" t="s">
        <v>148</v>
      </c>
      <c r="C54" s="72" t="s">
        <v>149</v>
      </c>
      <c r="D54" s="40">
        <v>3.5</v>
      </c>
      <c r="E54" s="38">
        <f t="shared" si="0"/>
        <v>0</v>
      </c>
      <c r="F54" s="102"/>
      <c r="G54" s="115"/>
      <c r="H54" s="116"/>
      <c r="I54" s="116"/>
      <c r="J54" s="116"/>
      <c r="K54" s="68">
        <f>SUM(K10:K53)</f>
        <v>0</v>
      </c>
      <c r="L54" s="26"/>
    </row>
    <row r="55" spans="1:12" ht="15" customHeight="1" x14ac:dyDescent="0.3">
      <c r="A55" s="31"/>
      <c r="B55" s="39" t="s">
        <v>201</v>
      </c>
      <c r="C55" s="72"/>
      <c r="D55" s="40">
        <v>4.5</v>
      </c>
      <c r="E55" s="38">
        <f t="shared" si="0"/>
        <v>0</v>
      </c>
      <c r="F55" s="102"/>
      <c r="G55" s="115"/>
      <c r="H55" s="116"/>
      <c r="I55" s="116"/>
      <c r="J55" s="116"/>
      <c r="K55" s="117"/>
      <c r="L55" s="26"/>
    </row>
    <row r="56" spans="1:12" ht="15" customHeight="1" x14ac:dyDescent="0.3">
      <c r="A56" s="31"/>
      <c r="B56" s="39" t="s">
        <v>208</v>
      </c>
      <c r="C56" s="72" t="s">
        <v>209</v>
      </c>
      <c r="D56" s="40">
        <v>3</v>
      </c>
      <c r="E56" s="38">
        <f t="shared" si="0"/>
        <v>0</v>
      </c>
      <c r="F56" s="102"/>
      <c r="G56" s="118" t="s">
        <v>224</v>
      </c>
      <c r="H56" s="119"/>
      <c r="I56" s="119"/>
      <c r="J56" s="120"/>
      <c r="K56" s="48">
        <f>K54+E74</f>
        <v>0</v>
      </c>
      <c r="L56" s="26"/>
    </row>
    <row r="57" spans="1:12" ht="15" customHeight="1" x14ac:dyDescent="0.3">
      <c r="A57" s="31"/>
      <c r="B57" s="36" t="s">
        <v>154</v>
      </c>
      <c r="C57" s="74" t="s">
        <v>155</v>
      </c>
      <c r="D57" s="37">
        <v>3</v>
      </c>
      <c r="E57" s="38">
        <f t="shared" si="0"/>
        <v>0</v>
      </c>
      <c r="F57" s="102"/>
      <c r="G57" s="151"/>
      <c r="H57" s="152"/>
      <c r="I57" s="152"/>
      <c r="J57" s="152"/>
      <c r="K57" s="153"/>
      <c r="L57" s="26"/>
    </row>
    <row r="58" spans="1:12" ht="15" customHeight="1" x14ac:dyDescent="0.3">
      <c r="A58" s="31"/>
      <c r="B58" s="36" t="s">
        <v>158</v>
      </c>
      <c r="C58" s="71" t="s">
        <v>159</v>
      </c>
      <c r="D58" s="37">
        <v>3</v>
      </c>
      <c r="E58" s="38">
        <f t="shared" si="0"/>
        <v>0</v>
      </c>
      <c r="F58" s="102"/>
      <c r="G58" s="154"/>
      <c r="H58" s="155"/>
      <c r="I58" s="155"/>
      <c r="J58" s="155"/>
      <c r="K58" s="156"/>
      <c r="L58" s="26"/>
    </row>
    <row r="59" spans="1:12" ht="15" customHeight="1" x14ac:dyDescent="0.3">
      <c r="A59" s="31"/>
      <c r="B59" s="36" t="s">
        <v>162</v>
      </c>
      <c r="C59" s="74" t="s">
        <v>163</v>
      </c>
      <c r="D59" s="37">
        <v>3</v>
      </c>
      <c r="E59" s="38">
        <f t="shared" si="0"/>
        <v>0</v>
      </c>
      <c r="F59" s="102"/>
      <c r="G59" s="47" t="s">
        <v>225</v>
      </c>
      <c r="H59" s="107" t="s">
        <v>226</v>
      </c>
      <c r="I59" s="108"/>
      <c r="J59" s="108"/>
      <c r="K59" s="109"/>
      <c r="L59" s="26"/>
    </row>
    <row r="60" spans="1:12" ht="15" customHeight="1" x14ac:dyDescent="0.3">
      <c r="A60" s="31"/>
      <c r="B60" s="36" t="s">
        <v>168</v>
      </c>
      <c r="C60" s="71" t="s">
        <v>163</v>
      </c>
      <c r="D60" s="37">
        <v>3</v>
      </c>
      <c r="E60" s="38">
        <f t="shared" si="0"/>
        <v>0</v>
      </c>
      <c r="F60" s="102"/>
      <c r="G60" s="47" t="s">
        <v>225</v>
      </c>
      <c r="H60" s="107" t="s">
        <v>228</v>
      </c>
      <c r="I60" s="108"/>
      <c r="J60" s="108"/>
      <c r="K60" s="109"/>
      <c r="L60" s="26"/>
    </row>
    <row r="61" spans="1:12" ht="15" customHeight="1" x14ac:dyDescent="0.3">
      <c r="A61" s="31"/>
      <c r="B61" s="36" t="s">
        <v>171</v>
      </c>
      <c r="C61" s="71" t="s">
        <v>165</v>
      </c>
      <c r="D61" s="37">
        <v>3</v>
      </c>
      <c r="E61" s="38">
        <f t="shared" si="0"/>
        <v>0</v>
      </c>
      <c r="F61" s="102"/>
      <c r="G61" s="47" t="s">
        <v>225</v>
      </c>
      <c r="H61" s="107" t="s">
        <v>227</v>
      </c>
      <c r="I61" s="108"/>
      <c r="J61" s="108"/>
      <c r="K61" s="109"/>
      <c r="L61" s="26"/>
    </row>
    <row r="62" spans="1:12" ht="15" customHeight="1" x14ac:dyDescent="0.3">
      <c r="A62" s="31"/>
      <c r="B62" s="36" t="s">
        <v>172</v>
      </c>
      <c r="C62" s="71" t="s">
        <v>173</v>
      </c>
      <c r="D62" s="37">
        <v>3</v>
      </c>
      <c r="E62" s="38">
        <f t="shared" si="0"/>
        <v>0</v>
      </c>
      <c r="F62" s="102"/>
      <c r="G62" s="115"/>
      <c r="H62" s="116"/>
      <c r="I62" s="116"/>
      <c r="J62" s="116"/>
      <c r="K62" s="117"/>
      <c r="L62" s="26"/>
    </row>
    <row r="63" spans="1:12" ht="15" customHeight="1" x14ac:dyDescent="0.3">
      <c r="A63" s="31"/>
      <c r="B63" s="36" t="s">
        <v>174</v>
      </c>
      <c r="C63" s="71" t="s">
        <v>175</v>
      </c>
      <c r="D63" s="37">
        <v>3</v>
      </c>
      <c r="E63" s="38">
        <f t="shared" si="0"/>
        <v>0</v>
      </c>
      <c r="F63" s="102"/>
      <c r="G63" s="139" t="s">
        <v>223</v>
      </c>
      <c r="H63" s="140"/>
      <c r="I63" s="140"/>
      <c r="J63" s="140"/>
      <c r="K63" s="141"/>
      <c r="L63" s="26"/>
    </row>
    <row r="64" spans="1:12" ht="15" customHeight="1" x14ac:dyDescent="0.3">
      <c r="A64" s="31"/>
      <c r="B64" s="36" t="s">
        <v>177</v>
      </c>
      <c r="C64" s="71" t="s">
        <v>178</v>
      </c>
      <c r="D64" s="37">
        <v>3</v>
      </c>
      <c r="E64" s="38">
        <f t="shared" si="0"/>
        <v>0</v>
      </c>
      <c r="F64" s="102"/>
      <c r="G64" s="142"/>
      <c r="H64" s="143"/>
      <c r="I64" s="143"/>
      <c r="J64" s="143"/>
      <c r="K64" s="144"/>
      <c r="L64" s="26"/>
    </row>
    <row r="65" spans="1:12" ht="15" customHeight="1" x14ac:dyDescent="0.3">
      <c r="A65" s="27"/>
      <c r="B65" s="36" t="s">
        <v>179</v>
      </c>
      <c r="C65" s="71" t="s">
        <v>180</v>
      </c>
      <c r="D65" s="37">
        <v>3.5</v>
      </c>
      <c r="E65" s="38">
        <f t="shared" ref="E65:E71" si="4">D65*G10</f>
        <v>0</v>
      </c>
      <c r="F65" s="102"/>
      <c r="G65" s="145"/>
      <c r="H65" s="146"/>
      <c r="I65" s="146"/>
      <c r="J65" s="146"/>
      <c r="K65" s="147"/>
      <c r="L65" s="26"/>
    </row>
    <row r="66" spans="1:12" ht="15" customHeight="1" x14ac:dyDescent="0.3">
      <c r="A66" s="27"/>
      <c r="B66" s="36" t="s">
        <v>181</v>
      </c>
      <c r="C66" s="69" t="s">
        <v>182</v>
      </c>
      <c r="D66" s="37">
        <v>3.5</v>
      </c>
      <c r="E66" s="38">
        <f t="shared" si="4"/>
        <v>0</v>
      </c>
      <c r="F66" s="102"/>
      <c r="G66" s="148"/>
      <c r="H66" s="149"/>
      <c r="I66" s="149"/>
      <c r="J66" s="149"/>
      <c r="K66" s="150"/>
      <c r="L66" s="26"/>
    </row>
    <row r="67" spans="1:12" ht="15" customHeight="1" x14ac:dyDescent="0.3">
      <c r="A67" s="27"/>
      <c r="B67" s="36" t="s">
        <v>183</v>
      </c>
      <c r="C67" s="69" t="s">
        <v>184</v>
      </c>
      <c r="D67" s="37">
        <v>3.5</v>
      </c>
      <c r="E67" s="38">
        <f t="shared" si="4"/>
        <v>0</v>
      </c>
      <c r="F67" s="102"/>
      <c r="G67" s="139" t="s">
        <v>176</v>
      </c>
      <c r="H67" s="140"/>
      <c r="I67" s="140"/>
      <c r="J67" s="140"/>
      <c r="K67" s="141"/>
      <c r="L67" s="26"/>
    </row>
    <row r="68" spans="1:12" ht="15" customHeight="1" x14ac:dyDescent="0.3">
      <c r="A68" s="27"/>
      <c r="B68" s="36" t="s">
        <v>185</v>
      </c>
      <c r="C68" s="69" t="s">
        <v>186</v>
      </c>
      <c r="D68" s="37">
        <v>3.5</v>
      </c>
      <c r="E68" s="38">
        <f t="shared" si="4"/>
        <v>0</v>
      </c>
      <c r="F68" s="102"/>
      <c r="G68" s="142"/>
      <c r="H68" s="143"/>
      <c r="I68" s="143"/>
      <c r="J68" s="143"/>
      <c r="K68" s="144"/>
      <c r="L68" s="26"/>
    </row>
    <row r="69" spans="1:12" ht="15" customHeight="1" x14ac:dyDescent="0.3">
      <c r="A69" s="27"/>
      <c r="B69" s="36" t="s">
        <v>200</v>
      </c>
      <c r="C69" s="69"/>
      <c r="D69" s="37">
        <v>5</v>
      </c>
      <c r="E69" s="38">
        <f t="shared" si="4"/>
        <v>0</v>
      </c>
      <c r="F69" s="102"/>
      <c r="G69" s="142"/>
      <c r="H69" s="143"/>
      <c r="I69" s="143"/>
      <c r="J69" s="143"/>
      <c r="K69" s="144"/>
      <c r="L69" s="26"/>
    </row>
    <row r="70" spans="1:12" ht="15" customHeight="1" x14ac:dyDescent="0.3">
      <c r="A70" s="27"/>
      <c r="B70" s="39" t="s">
        <v>187</v>
      </c>
      <c r="C70" s="72" t="s">
        <v>188</v>
      </c>
      <c r="D70" s="40">
        <v>3</v>
      </c>
      <c r="E70" s="38">
        <f t="shared" si="4"/>
        <v>0</v>
      </c>
      <c r="F70" s="102"/>
      <c r="G70" s="142"/>
      <c r="H70" s="143"/>
      <c r="I70" s="143"/>
      <c r="J70" s="143"/>
      <c r="K70" s="144"/>
      <c r="L70" s="26"/>
    </row>
    <row r="71" spans="1:12" ht="15" customHeight="1" x14ac:dyDescent="0.3">
      <c r="A71" s="27"/>
      <c r="B71" s="36" t="s">
        <v>189</v>
      </c>
      <c r="C71" s="71" t="s">
        <v>190</v>
      </c>
      <c r="D71" s="37">
        <v>2.5</v>
      </c>
      <c r="E71" s="38">
        <f t="shared" si="4"/>
        <v>0</v>
      </c>
      <c r="F71" s="102"/>
      <c r="G71" s="142"/>
      <c r="H71" s="143"/>
      <c r="I71" s="143"/>
      <c r="J71" s="143"/>
      <c r="K71" s="144"/>
      <c r="L71" s="26"/>
    </row>
    <row r="72" spans="1:12" ht="15" customHeight="1" x14ac:dyDescent="0.3">
      <c r="A72" s="27"/>
      <c r="B72" s="36" t="s">
        <v>42</v>
      </c>
      <c r="C72" s="71" t="s">
        <v>43</v>
      </c>
      <c r="D72" s="37">
        <v>4.5</v>
      </c>
      <c r="E72" s="38">
        <f>D72*A83</f>
        <v>0</v>
      </c>
      <c r="F72" s="102"/>
      <c r="G72" s="142"/>
      <c r="H72" s="143"/>
      <c r="I72" s="143"/>
      <c r="J72" s="143"/>
      <c r="K72" s="144"/>
      <c r="L72" s="26"/>
    </row>
    <row r="73" spans="1:12" ht="15" customHeight="1" x14ac:dyDescent="0.3">
      <c r="A73" s="27"/>
      <c r="B73" s="36" t="s">
        <v>46</v>
      </c>
      <c r="C73" s="71" t="s">
        <v>43</v>
      </c>
      <c r="D73" s="37">
        <v>4.5</v>
      </c>
      <c r="E73" s="38">
        <f>D73*A84</f>
        <v>0</v>
      </c>
      <c r="F73" s="102"/>
      <c r="G73" s="142"/>
      <c r="H73" s="143"/>
      <c r="I73" s="143"/>
      <c r="J73" s="143"/>
      <c r="K73" s="144"/>
      <c r="L73" s="26"/>
    </row>
    <row r="74" spans="1:12" ht="15" customHeight="1" x14ac:dyDescent="0.3">
      <c r="A74" s="67"/>
      <c r="B74" s="64"/>
      <c r="C74" s="75"/>
      <c r="D74" s="65"/>
      <c r="E74" s="66">
        <f>SUM(E3:E73)</f>
        <v>0</v>
      </c>
      <c r="F74" s="102"/>
      <c r="G74" s="145"/>
      <c r="H74" s="146"/>
      <c r="I74" s="146"/>
      <c r="J74" s="146"/>
      <c r="K74" s="147"/>
      <c r="L74" s="26"/>
    </row>
    <row r="75" spans="1:12" ht="15" customHeight="1" x14ac:dyDescent="0.3">
      <c r="A75" s="134"/>
      <c r="B75" s="135"/>
      <c r="C75" s="135"/>
      <c r="D75" s="135"/>
      <c r="E75" s="136"/>
      <c r="F75" s="133"/>
      <c r="G75" s="137"/>
      <c r="H75" s="137"/>
      <c r="I75" s="137"/>
      <c r="J75" s="137"/>
      <c r="K75" s="138"/>
    </row>
    <row r="76" spans="1:12" ht="15" customHeight="1" x14ac:dyDescent="0.3">
      <c r="A76" s="110" t="s">
        <v>222</v>
      </c>
      <c r="B76" s="111"/>
      <c r="C76" s="111"/>
      <c r="D76" s="111"/>
      <c r="E76" s="111"/>
      <c r="F76" s="111"/>
      <c r="G76" s="111"/>
      <c r="H76" s="111"/>
      <c r="I76" s="111"/>
      <c r="J76" s="111"/>
      <c r="K76" s="112"/>
    </row>
    <row r="77" spans="1:12" ht="15" customHeight="1" x14ac:dyDescent="0.3">
      <c r="A77" s="3"/>
      <c r="B77" s="3"/>
      <c r="C77" s="76"/>
      <c r="E77" s="3"/>
      <c r="G77" s="25"/>
    </row>
    <row r="78" spans="1:12" ht="15" customHeight="1" x14ac:dyDescent="0.3">
      <c r="A78" s="3"/>
      <c r="B78" s="3"/>
      <c r="C78" s="76"/>
      <c r="E78" s="3"/>
      <c r="G78" s="25"/>
    </row>
    <row r="79" spans="1:12" ht="15" customHeight="1" x14ac:dyDescent="0.3">
      <c r="A79" s="3"/>
      <c r="B79" s="3"/>
      <c r="C79" s="76"/>
      <c r="E79" s="3"/>
      <c r="G79" s="25"/>
    </row>
    <row r="80" spans="1:12" ht="15" customHeight="1" x14ac:dyDescent="0.3">
      <c r="A80" s="3"/>
      <c r="B80" s="3"/>
      <c r="C80" s="76"/>
      <c r="E80" s="3"/>
      <c r="G80" s="25"/>
    </row>
    <row r="81" spans="1:7" ht="15" customHeight="1" x14ac:dyDescent="0.3">
      <c r="A81" s="3"/>
      <c r="B81" s="3"/>
      <c r="C81" s="76"/>
      <c r="E81" s="3"/>
      <c r="G81" s="25"/>
    </row>
    <row r="82" spans="1:7" ht="15" customHeight="1" x14ac:dyDescent="0.3">
      <c r="A82" s="3"/>
      <c r="B82" s="3"/>
      <c r="C82" s="76"/>
      <c r="E82" s="3"/>
      <c r="G82" s="25"/>
    </row>
    <row r="83" spans="1:7" ht="15" customHeight="1" x14ac:dyDescent="0.3">
      <c r="A83" s="3"/>
      <c r="B83" s="3"/>
      <c r="C83" s="76"/>
      <c r="E83" s="3"/>
      <c r="G83" s="25"/>
    </row>
    <row r="84" spans="1:7" ht="15" customHeight="1" x14ac:dyDescent="0.3">
      <c r="A84" s="3"/>
      <c r="B84" s="3"/>
      <c r="C84" s="76"/>
      <c r="E84" s="3"/>
      <c r="G84" s="25"/>
    </row>
    <row r="85" spans="1:7" ht="15" customHeight="1" x14ac:dyDescent="0.3">
      <c r="A85" s="3"/>
      <c r="B85" s="3"/>
      <c r="C85" s="76"/>
      <c r="E85" s="3"/>
      <c r="G85" s="25"/>
    </row>
    <row r="86" spans="1:7" ht="15" customHeight="1" x14ac:dyDescent="0.3">
      <c r="A86" s="3"/>
      <c r="B86" s="3"/>
      <c r="C86" s="76"/>
      <c r="E86" s="3"/>
    </row>
    <row r="87" spans="1:7" ht="15" customHeight="1" x14ac:dyDescent="0.3">
      <c r="A87" s="3"/>
      <c r="B87" s="3"/>
      <c r="C87" s="76"/>
      <c r="E87" s="3"/>
    </row>
    <row r="88" spans="1:7" ht="15" customHeight="1" x14ac:dyDescent="0.3">
      <c r="A88" s="3"/>
      <c r="B88" s="3"/>
      <c r="C88" s="76"/>
      <c r="E88" s="3"/>
    </row>
    <row r="89" spans="1:7" ht="15" customHeight="1" x14ac:dyDescent="0.3">
      <c r="A89" s="3"/>
      <c r="B89" s="3"/>
      <c r="C89" s="76"/>
      <c r="E89" s="3"/>
    </row>
    <row r="90" spans="1:7" ht="15" customHeight="1" x14ac:dyDescent="0.3">
      <c r="A90" s="3"/>
      <c r="B90" s="3"/>
      <c r="C90" s="76"/>
      <c r="E90" s="3"/>
    </row>
    <row r="91" spans="1:7" ht="15" customHeight="1" x14ac:dyDescent="0.3">
      <c r="A91" s="3"/>
      <c r="B91" s="3"/>
      <c r="C91" s="76"/>
      <c r="E91" s="3"/>
    </row>
    <row r="92" spans="1:7" ht="15" customHeight="1" x14ac:dyDescent="0.3">
      <c r="A92" s="3"/>
      <c r="B92" s="3"/>
      <c r="C92" s="76"/>
      <c r="E92" s="3"/>
    </row>
    <row r="93" spans="1:7" ht="15" customHeight="1" x14ac:dyDescent="0.3">
      <c r="A93" s="3"/>
      <c r="B93" s="3"/>
      <c r="C93" s="76"/>
      <c r="E93" s="3"/>
    </row>
    <row r="94" spans="1:7" ht="15" customHeight="1" x14ac:dyDescent="0.3">
      <c r="A94" s="3"/>
      <c r="B94" s="3"/>
      <c r="C94" s="76"/>
      <c r="E94" s="3"/>
    </row>
    <row r="95" spans="1:7" ht="15" customHeight="1" x14ac:dyDescent="0.3">
      <c r="A95" s="3"/>
      <c r="B95" s="3"/>
      <c r="C95" s="76"/>
      <c r="E95" s="3"/>
    </row>
    <row r="96" spans="1:7" ht="15" customHeight="1" x14ac:dyDescent="0.3">
      <c r="A96" s="3"/>
      <c r="B96" s="3"/>
      <c r="C96" s="76"/>
      <c r="E96" s="3"/>
    </row>
    <row r="97" spans="1:8" ht="15" customHeight="1" x14ac:dyDescent="0.3">
      <c r="A97" s="3"/>
      <c r="B97" s="3"/>
      <c r="C97" s="76"/>
      <c r="E97" s="3"/>
    </row>
    <row r="98" spans="1:8" ht="15" customHeight="1" x14ac:dyDescent="0.3">
      <c r="A98" s="3"/>
      <c r="B98" s="3"/>
      <c r="C98" s="76"/>
      <c r="E98" s="3"/>
    </row>
    <row r="99" spans="1:8" ht="15" customHeight="1" x14ac:dyDescent="0.3">
      <c r="A99" s="3"/>
      <c r="B99" s="3"/>
      <c r="C99" s="76"/>
      <c r="E99" s="3"/>
    </row>
    <row r="100" spans="1:8" ht="15" customHeight="1" x14ac:dyDescent="0.3">
      <c r="A100" s="3"/>
      <c r="B100" s="3"/>
      <c r="C100" s="76"/>
      <c r="E100" s="3"/>
    </row>
    <row r="101" spans="1:8" ht="15" customHeight="1" x14ac:dyDescent="0.3">
      <c r="A101" s="3"/>
      <c r="B101" s="3"/>
      <c r="C101" s="76"/>
      <c r="E101" s="3"/>
    </row>
    <row r="102" spans="1:8" ht="15" customHeight="1" x14ac:dyDescent="0.3">
      <c r="A102" s="3"/>
      <c r="B102" s="3"/>
      <c r="C102" s="76"/>
      <c r="E102" s="3"/>
    </row>
    <row r="103" spans="1:8" ht="15" customHeight="1" x14ac:dyDescent="0.3">
      <c r="A103" s="3"/>
      <c r="B103" s="3"/>
      <c r="C103" s="76"/>
      <c r="E103" s="3"/>
    </row>
    <row r="104" spans="1:8" ht="15" customHeight="1" x14ac:dyDescent="0.3">
      <c r="A104" s="3"/>
      <c r="B104" s="3"/>
      <c r="C104" s="76"/>
      <c r="E104" s="3"/>
    </row>
    <row r="105" spans="1:8" ht="15" customHeight="1" x14ac:dyDescent="0.3">
      <c r="B105" s="6"/>
      <c r="E105" s="4"/>
    </row>
    <row r="106" spans="1:8" ht="15" customHeight="1" x14ac:dyDescent="0.3">
      <c r="A106" s="3"/>
      <c r="B106" s="3"/>
      <c r="C106" s="76"/>
      <c r="E106" s="3"/>
    </row>
    <row r="107" spans="1:8" ht="15" customHeight="1" x14ac:dyDescent="0.3">
      <c r="A107" s="3"/>
      <c r="B107" s="3"/>
      <c r="C107" s="76"/>
      <c r="E107" s="3"/>
    </row>
    <row r="108" spans="1:8" ht="15" customHeight="1" x14ac:dyDescent="0.3">
      <c r="A108" s="3"/>
      <c r="B108" s="3"/>
      <c r="C108" s="76"/>
      <c r="E108" s="3"/>
    </row>
    <row r="109" spans="1:8" ht="15" customHeight="1" x14ac:dyDescent="0.3">
      <c r="A109" s="3"/>
      <c r="B109" s="3"/>
      <c r="C109" s="76"/>
      <c r="E109" s="3"/>
    </row>
    <row r="110" spans="1:8" ht="15" customHeight="1" x14ac:dyDescent="0.3">
      <c r="A110" s="3"/>
      <c r="B110" s="3"/>
      <c r="C110" s="76"/>
      <c r="E110" s="3"/>
    </row>
    <row r="111" spans="1:8" ht="15" customHeight="1" x14ac:dyDescent="0.3">
      <c r="A111" s="3"/>
      <c r="B111" s="3"/>
      <c r="C111" s="76"/>
      <c r="E111" s="3"/>
    </row>
    <row r="112" spans="1:8" ht="15" customHeight="1" x14ac:dyDescent="0.3">
      <c r="A112" s="8"/>
      <c r="B112" s="8"/>
      <c r="C112" s="78"/>
      <c r="D112" s="18"/>
      <c r="E112" s="8"/>
      <c r="F112" s="8"/>
      <c r="H112" s="8"/>
    </row>
    <row r="113" spans="1:8" ht="15" customHeight="1" x14ac:dyDescent="0.3">
      <c r="A113" s="8"/>
      <c r="B113" s="8"/>
      <c r="C113" s="78"/>
      <c r="D113" s="18"/>
      <c r="E113" s="8"/>
      <c r="F113" s="8"/>
      <c r="H113" s="8"/>
    </row>
    <row r="114" spans="1:8" ht="15" customHeight="1" x14ac:dyDescent="0.3">
      <c r="A114" s="7"/>
      <c r="B114" s="5"/>
      <c r="C114" s="79"/>
      <c r="D114" s="18"/>
      <c r="E114" s="9"/>
      <c r="F114" s="8"/>
      <c r="H114" s="8"/>
    </row>
    <row r="115" spans="1:8" ht="15" customHeight="1" x14ac:dyDescent="0.3">
      <c r="A115" s="7"/>
      <c r="B115" s="5"/>
      <c r="C115" s="79"/>
      <c r="D115" s="18"/>
      <c r="E115" s="9"/>
      <c r="F115" s="8"/>
      <c r="H115" s="8"/>
    </row>
    <row r="116" spans="1:8" ht="15" customHeight="1" x14ac:dyDescent="0.3">
      <c r="A116" s="7"/>
      <c r="B116" s="10"/>
      <c r="C116" s="80"/>
      <c r="D116" s="18"/>
      <c r="E116" s="10"/>
      <c r="F116" s="8"/>
      <c r="H116" s="8"/>
    </row>
    <row r="117" spans="1:8" ht="15" customHeight="1" x14ac:dyDescent="0.3">
      <c r="A117" s="7"/>
      <c r="B117" s="7"/>
      <c r="C117" s="81"/>
      <c r="D117" s="18"/>
      <c r="E117" s="11"/>
      <c r="F117" s="10"/>
      <c r="G117" s="24"/>
      <c r="H117" s="8"/>
    </row>
    <row r="118" spans="1:8" ht="15" customHeight="1" x14ac:dyDescent="0.3">
      <c r="A118" s="7"/>
      <c r="B118" s="7"/>
      <c r="C118" s="81"/>
      <c r="D118" s="18"/>
      <c r="E118" s="11"/>
      <c r="F118" s="10"/>
      <c r="G118" s="24"/>
      <c r="H118" s="8"/>
    </row>
    <row r="119" spans="1:8" ht="15" customHeight="1" x14ac:dyDescent="0.3">
      <c r="A119" s="7"/>
      <c r="B119" s="7"/>
      <c r="C119" s="81"/>
      <c r="D119" s="18"/>
      <c r="E119" s="11"/>
      <c r="F119" s="10"/>
      <c r="G119" s="24"/>
      <c r="H119" s="8"/>
    </row>
    <row r="120" spans="1:8" ht="15" customHeight="1" x14ac:dyDescent="0.3">
      <c r="A120" s="7"/>
      <c r="B120" s="7"/>
      <c r="C120" s="81"/>
      <c r="D120" s="18"/>
      <c r="E120" s="7"/>
      <c r="F120" s="12"/>
      <c r="G120" s="22"/>
      <c r="H120" s="8"/>
    </row>
    <row r="121" spans="1:8" ht="15" customHeight="1" x14ac:dyDescent="0.3">
      <c r="A121" s="7"/>
      <c r="B121" s="7"/>
      <c r="C121" s="82"/>
      <c r="D121" s="19"/>
      <c r="E121" s="13"/>
      <c r="F121" s="12"/>
      <c r="G121" s="22"/>
      <c r="H121" s="8"/>
    </row>
    <row r="122" spans="1:8" ht="15" customHeight="1" x14ac:dyDescent="0.3">
      <c r="A122" s="7"/>
      <c r="B122" s="7"/>
      <c r="C122" s="83"/>
      <c r="D122" s="19"/>
      <c r="E122" s="13"/>
      <c r="F122" s="12"/>
      <c r="G122" s="22"/>
      <c r="H122" s="8"/>
    </row>
    <row r="123" spans="1:8" ht="15" customHeight="1" x14ac:dyDescent="0.3">
      <c r="A123" s="7"/>
      <c r="B123" s="7"/>
      <c r="C123" s="83"/>
      <c r="D123" s="19"/>
      <c r="E123" s="14"/>
      <c r="F123" s="12"/>
      <c r="G123" s="22"/>
      <c r="H123" s="8"/>
    </row>
    <row r="124" spans="1:8" ht="15" customHeight="1" x14ac:dyDescent="0.3">
      <c r="A124" s="7"/>
      <c r="B124" s="7"/>
      <c r="C124" s="83"/>
      <c r="D124" s="19"/>
      <c r="E124" s="13"/>
      <c r="F124" s="12"/>
      <c r="G124" s="22"/>
      <c r="H124" s="8"/>
    </row>
    <row r="125" spans="1:8" ht="15" customHeight="1" x14ac:dyDescent="0.3">
      <c r="A125" s="7"/>
      <c r="B125" s="7"/>
      <c r="C125" s="83"/>
      <c r="D125" s="19"/>
      <c r="E125" s="13"/>
      <c r="F125" s="12"/>
      <c r="G125" s="22"/>
      <c r="H125" s="8"/>
    </row>
    <row r="126" spans="1:8" ht="15" customHeight="1" x14ac:dyDescent="0.3">
      <c r="A126" s="7"/>
      <c r="B126" s="7"/>
      <c r="C126" s="83"/>
      <c r="D126" s="19"/>
      <c r="E126" s="15"/>
      <c r="F126" s="12"/>
      <c r="G126" s="22"/>
      <c r="H126" s="8"/>
    </row>
    <row r="127" spans="1:8" ht="15" customHeight="1" x14ac:dyDescent="0.3">
      <c r="A127" s="7"/>
      <c r="B127" s="7"/>
      <c r="C127" s="83"/>
      <c r="D127" s="19"/>
      <c r="E127" s="16"/>
      <c r="F127" s="12"/>
      <c r="G127" s="22"/>
      <c r="H127" s="8"/>
    </row>
    <row r="128" spans="1:8" ht="15" customHeight="1" x14ac:dyDescent="0.3">
      <c r="A128" s="7"/>
      <c r="B128" s="7"/>
      <c r="C128" s="83"/>
      <c r="D128" s="19"/>
      <c r="E128" s="16"/>
      <c r="F128" s="12"/>
      <c r="G128" s="22"/>
      <c r="H128" s="8"/>
    </row>
    <row r="129" spans="1:8" ht="15" customHeight="1" x14ac:dyDescent="0.3">
      <c r="A129" s="7"/>
      <c r="B129" s="7"/>
      <c r="C129" s="84"/>
      <c r="D129" s="21"/>
      <c r="E129" s="11"/>
      <c r="F129" s="12"/>
      <c r="G129" s="22"/>
      <c r="H129" s="8"/>
    </row>
    <row r="130" spans="1:8" ht="15" customHeight="1" x14ac:dyDescent="0.3">
      <c r="A130" s="7"/>
      <c r="B130" s="7"/>
      <c r="C130" s="85"/>
      <c r="D130" s="21"/>
      <c r="E130" s="11"/>
      <c r="F130" s="12"/>
      <c r="G130" s="22"/>
      <c r="H130" s="8"/>
    </row>
    <row r="131" spans="1:8" ht="15" customHeight="1" x14ac:dyDescent="0.3">
      <c r="A131" s="7"/>
      <c r="B131" s="7"/>
      <c r="C131" s="86"/>
      <c r="D131" s="21"/>
      <c r="E131" s="11"/>
      <c r="F131" s="12"/>
      <c r="G131" s="22"/>
      <c r="H131" s="8"/>
    </row>
    <row r="132" spans="1:8" ht="15" customHeight="1" x14ac:dyDescent="0.3">
      <c r="A132" s="7"/>
      <c r="B132" s="7"/>
      <c r="C132" s="87"/>
      <c r="D132" s="19"/>
      <c r="E132" s="16"/>
      <c r="F132" s="12"/>
      <c r="G132" s="22"/>
      <c r="H132" s="8"/>
    </row>
    <row r="133" spans="1:8" ht="15" customHeight="1" x14ac:dyDescent="0.3">
      <c r="A133" s="7"/>
      <c r="B133" s="7"/>
      <c r="C133" s="88"/>
      <c r="D133" s="19"/>
      <c r="E133" s="17"/>
      <c r="F133" s="12"/>
      <c r="G133" s="22"/>
      <c r="H133" s="8"/>
    </row>
    <row r="134" spans="1:8" ht="15" customHeight="1" x14ac:dyDescent="0.3">
      <c r="A134" s="7"/>
      <c r="B134" s="7"/>
      <c r="C134" s="88"/>
      <c r="D134" s="19"/>
      <c r="E134" s="17"/>
      <c r="F134" s="12"/>
      <c r="G134" s="22"/>
      <c r="H134" s="8"/>
    </row>
    <row r="135" spans="1:8" ht="15" customHeight="1" x14ac:dyDescent="0.3">
      <c r="A135" s="7"/>
      <c r="B135" s="10"/>
      <c r="C135" s="80"/>
      <c r="D135" s="18"/>
      <c r="E135" s="10"/>
      <c r="F135" s="8"/>
      <c r="H135" s="8"/>
    </row>
    <row r="136" spans="1:8" ht="15" customHeight="1" x14ac:dyDescent="0.3">
      <c r="A136" s="7"/>
      <c r="B136" s="10"/>
      <c r="C136" s="80"/>
      <c r="D136" s="18"/>
      <c r="E136" s="10"/>
      <c r="F136" s="8"/>
      <c r="H136" s="8"/>
    </row>
    <row r="137" spans="1:8" ht="15" customHeight="1" x14ac:dyDescent="0.3">
      <c r="A137" s="7"/>
      <c r="B137" s="10"/>
      <c r="C137" s="80"/>
      <c r="D137" s="18"/>
      <c r="E137" s="10"/>
      <c r="F137" s="8"/>
      <c r="H137" s="8"/>
    </row>
    <row r="138" spans="1:8" ht="15" customHeight="1" x14ac:dyDescent="0.3">
      <c r="A138" s="7"/>
      <c r="B138" s="10"/>
      <c r="C138" s="80"/>
      <c r="D138" s="18"/>
      <c r="E138" s="10"/>
      <c r="F138" s="8"/>
      <c r="H138" s="8"/>
    </row>
    <row r="139" spans="1:8" ht="15" customHeight="1" x14ac:dyDescent="0.3">
      <c r="A139" s="7"/>
      <c r="B139" s="10"/>
      <c r="C139" s="80"/>
      <c r="D139" s="18"/>
      <c r="E139" s="10"/>
      <c r="F139" s="8"/>
      <c r="H139" s="8"/>
    </row>
    <row r="140" spans="1:8" ht="15" customHeight="1" x14ac:dyDescent="0.3">
      <c r="A140" s="7"/>
      <c r="B140" s="10"/>
      <c r="C140" s="80"/>
      <c r="D140" s="18"/>
      <c r="E140" s="10"/>
      <c r="F140" s="8"/>
      <c r="H140" s="8"/>
    </row>
    <row r="141" spans="1:8" ht="15" customHeight="1" x14ac:dyDescent="0.3">
      <c r="A141" s="7"/>
      <c r="B141" s="10"/>
      <c r="C141" s="80"/>
      <c r="D141" s="18"/>
      <c r="E141" s="10"/>
      <c r="F141" s="8"/>
      <c r="H141" s="8"/>
    </row>
    <row r="142" spans="1:8" ht="15" customHeight="1" x14ac:dyDescent="0.3">
      <c r="A142" s="7"/>
      <c r="B142" s="10"/>
      <c r="C142" s="80"/>
      <c r="D142" s="18"/>
      <c r="E142" s="10"/>
      <c r="F142" s="8"/>
      <c r="H142" s="8"/>
    </row>
    <row r="143" spans="1:8" ht="15" customHeight="1" x14ac:dyDescent="0.3">
      <c r="A143" s="7"/>
      <c r="B143" s="10"/>
      <c r="C143" s="80"/>
      <c r="D143" s="18"/>
      <c r="E143" s="10"/>
      <c r="F143" s="8"/>
      <c r="H143" s="8"/>
    </row>
    <row r="144" spans="1:8" ht="15" customHeight="1" x14ac:dyDescent="0.3">
      <c r="A144" s="7"/>
      <c r="B144" s="10"/>
      <c r="C144" s="80"/>
      <c r="D144" s="18"/>
      <c r="E144" s="10"/>
      <c r="F144" s="8"/>
      <c r="H144" s="8"/>
    </row>
    <row r="145" spans="1:8" ht="15" customHeight="1" x14ac:dyDescent="0.3">
      <c r="A145" s="7"/>
      <c r="B145" s="10"/>
      <c r="C145" s="80"/>
      <c r="D145" s="18"/>
      <c r="E145" s="10"/>
      <c r="F145" s="8"/>
      <c r="H145" s="8"/>
    </row>
    <row r="146" spans="1:8" ht="15" customHeight="1" x14ac:dyDescent="0.3">
      <c r="A146" s="7"/>
      <c r="B146" s="10"/>
      <c r="C146" s="80"/>
      <c r="D146" s="18"/>
      <c r="E146" s="10"/>
      <c r="F146" s="8"/>
      <c r="H146" s="8"/>
    </row>
    <row r="147" spans="1:8" ht="15" customHeight="1" x14ac:dyDescent="0.3">
      <c r="A147" s="7"/>
      <c r="B147" s="10"/>
      <c r="C147" s="80"/>
      <c r="D147" s="18"/>
      <c r="E147" s="10"/>
      <c r="F147" s="8"/>
      <c r="H147" s="8"/>
    </row>
    <row r="148" spans="1:8" ht="15" customHeight="1" x14ac:dyDescent="0.3">
      <c r="A148" s="7"/>
      <c r="B148" s="10"/>
      <c r="C148" s="80"/>
      <c r="D148" s="18"/>
      <c r="E148" s="10"/>
      <c r="F148" s="8"/>
      <c r="H148" s="8"/>
    </row>
    <row r="149" spans="1:8" ht="15" customHeight="1" x14ac:dyDescent="0.3">
      <c r="A149" s="7"/>
      <c r="B149" s="10"/>
      <c r="C149" s="80"/>
      <c r="D149" s="18"/>
      <c r="E149" s="10"/>
      <c r="F149" s="8"/>
      <c r="H149" s="8"/>
    </row>
    <row r="150" spans="1:8" ht="15" customHeight="1" x14ac:dyDescent="0.3">
      <c r="A150" s="7"/>
      <c r="B150" s="10"/>
      <c r="C150" s="80"/>
      <c r="D150" s="18"/>
      <c r="E150" s="10"/>
      <c r="F150" s="8"/>
      <c r="H150" s="8"/>
    </row>
  </sheetData>
  <mergeCells count="19">
    <mergeCell ref="G66:K66"/>
    <mergeCell ref="G63:K65"/>
    <mergeCell ref="G57:K58"/>
    <mergeCell ref="I1:K3"/>
    <mergeCell ref="H59:K59"/>
    <mergeCell ref="H60:K60"/>
    <mergeCell ref="A76:K76"/>
    <mergeCell ref="H1:H2"/>
    <mergeCell ref="G55:K55"/>
    <mergeCell ref="G54:J54"/>
    <mergeCell ref="G56:J56"/>
    <mergeCell ref="G36:K37"/>
    <mergeCell ref="G43:K44"/>
    <mergeCell ref="F1:F75"/>
    <mergeCell ref="A75:E75"/>
    <mergeCell ref="G75:K75"/>
    <mergeCell ref="H61:K61"/>
    <mergeCell ref="G62:K62"/>
    <mergeCell ref="G67:K74"/>
  </mergeCells>
  <pageMargins left="0" right="0" top="0.39370078740157483" bottom="0" header="0" footer="0"/>
  <pageSetup paperSize="9" scale="6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Bestellformular 2024</vt:lpstr>
      <vt:lpstr>'Bestellformular 2024'!Druckbereich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2024-04-02T07:51:59Z</cp:lastPrinted>
  <dcterms:created xsi:type="dcterms:W3CDTF">2023-05-16T06:44:29Z</dcterms:created>
  <dcterms:modified xsi:type="dcterms:W3CDTF">2024-04-15T06:47:49Z</dcterms:modified>
</cp:coreProperties>
</file>